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micon 36 Krypton Bid Budget" sheetId="1" r:id="rId4"/>
    <sheet state="visible" name="Benefactor List" sheetId="2" r:id="rId5"/>
    <sheet state="visible" name="Player List" sheetId="3" r:id="rId6"/>
    <sheet state="visible" name="Judge List" sheetId="4" r:id="rId7"/>
    <sheet state="visible" name="Child List" sheetId="5" r:id="rId8"/>
    <sheet state="visible" name="Comp List" sheetId="6" r:id="rId9"/>
    <sheet state="visible" name="Dealer List" sheetId="7" r:id="rId10"/>
    <sheet state="visible" name="Dealer Info" sheetId="8" r:id="rId11"/>
    <sheet state="visible" name="Merch List" sheetId="9" r:id="rId12"/>
    <sheet state="visible" name="Ad List" sheetId="10" r:id="rId13"/>
    <sheet state="visible" name="Discount Codes" sheetId="11" r:id="rId14"/>
    <sheet state="visible" name="Previous Gamic Budget Breakdown" sheetId="12" r:id="rId15"/>
  </sheets>
  <definedNames/>
  <calcPr/>
  <extLst>
    <ext uri="GoogleSheetsCustomDataVersion2">
      <go:sheetsCustomData xmlns:go="http://customooxmlschemas.google.com/" r:id="rId16" roundtripDataChecksum="vlf3G1pHPiBD7f5AmWI/sZl2wes6iJLqIf81S/zmG2A="/>
    </ext>
  </extLst>
</workbook>
</file>

<file path=xl/sharedStrings.xml><?xml version="1.0" encoding="utf-8"?>
<sst xmlns="http://schemas.openxmlformats.org/spreadsheetml/2006/main" count="894" uniqueCount="388">
  <si>
    <t>Gamicon 36 Krypton Bid Budget</t>
  </si>
  <si>
    <t>Last updated:</t>
  </si>
  <si>
    <t>February 26th -2 8th, 2027 Hyatt Regency, Coralville</t>
  </si>
  <si>
    <t>Inflows</t>
  </si>
  <si>
    <t>Outflows</t>
  </si>
  <si>
    <t>Memberships</t>
  </si>
  <si>
    <t>Rate</t>
  </si>
  <si>
    <t>Number</t>
  </si>
  <si>
    <t>Budgeted</t>
  </si>
  <si>
    <t>Actual Number</t>
  </si>
  <si>
    <t>Actual</t>
  </si>
  <si>
    <t>Guests</t>
  </si>
  <si>
    <t>Previous Con (transfers)</t>
  </si>
  <si>
    <t>GOH</t>
  </si>
  <si>
    <t>Previous Con</t>
  </si>
  <si>
    <t>Artist GOH TBA</t>
  </si>
  <si>
    <t>Conbuck partials</t>
  </si>
  <si>
    <t>Total Guests</t>
  </si>
  <si>
    <t>Player PreReg</t>
  </si>
  <si>
    <t>Site Fees</t>
  </si>
  <si>
    <t>Player Weekend</t>
  </si>
  <si>
    <t>Hyatt Coralville</t>
  </si>
  <si>
    <t>Player Friday</t>
  </si>
  <si>
    <t>Extra Table Rental</t>
  </si>
  <si>
    <t>Player Saturday</t>
  </si>
  <si>
    <t>Player Sunday</t>
  </si>
  <si>
    <t>Other Expenses</t>
  </si>
  <si>
    <t>Judge PreReg</t>
  </si>
  <si>
    <t>Website Hosting</t>
  </si>
  <si>
    <t>Judge Weekend</t>
  </si>
  <si>
    <t>Social Media Advertising</t>
  </si>
  <si>
    <t>Benefactor (formerly Sponsor)</t>
  </si>
  <si>
    <t>GM/Gamicon Lite Party</t>
  </si>
  <si>
    <t>Dealer</t>
  </si>
  <si>
    <t>Uhaul</t>
  </si>
  <si>
    <t>Marketplace Only (New)</t>
  </si>
  <si>
    <t>Copies</t>
  </si>
  <si>
    <t>Child (Under 10)</t>
  </si>
  <si>
    <t>Mindbridge Tithe (10%)</t>
  </si>
  <si>
    <t>Guest &amp; Other Comps</t>
  </si>
  <si>
    <t>Large Event Reimbursement</t>
  </si>
  <si>
    <t>Total Attendance</t>
  </si>
  <si>
    <t>Benefactor Gifts($10/bene)</t>
  </si>
  <si>
    <t>Advertising</t>
  </si>
  <si>
    <t>Volunteer/GM prizes</t>
  </si>
  <si>
    <t>Corporate Sponsor</t>
  </si>
  <si>
    <t>Tabletop Events Fees</t>
  </si>
  <si>
    <t>Program Book Ads</t>
  </si>
  <si>
    <t>Square Fees</t>
  </si>
  <si>
    <t>Vest Ads</t>
  </si>
  <si>
    <t>Taxes 7%</t>
  </si>
  <si>
    <t>Coupon Sheet/ Map</t>
  </si>
  <si>
    <t>Program Books</t>
  </si>
  <si>
    <t>Total Advertising</t>
  </si>
  <si>
    <t>Badges and holders</t>
  </si>
  <si>
    <t>Misc.</t>
  </si>
  <si>
    <t>Staff Vests ($20/vest)</t>
  </si>
  <si>
    <t>Program Book Sales</t>
  </si>
  <si>
    <t>Conbucks/Room Parties</t>
  </si>
  <si>
    <t>Dealer Booths</t>
  </si>
  <si>
    <t>Supplies(Zip ties, table standees)</t>
  </si>
  <si>
    <t xml:space="preserve">Dealer Extra Tables </t>
  </si>
  <si>
    <t>Security</t>
  </si>
  <si>
    <t>10% of Auction Proceeds</t>
  </si>
  <si>
    <t>Treasury</t>
  </si>
  <si>
    <t>Badge Wallets &amp; Merch ($5/item)</t>
  </si>
  <si>
    <t xml:space="preserve">Advertising </t>
  </si>
  <si>
    <t>Electricity</t>
  </si>
  <si>
    <t>Total Other Expenses</t>
  </si>
  <si>
    <t>Total Misc.</t>
  </si>
  <si>
    <t xml:space="preserve">Misc. Expenses </t>
  </si>
  <si>
    <t>Total Inflows</t>
  </si>
  <si>
    <t>Total Outflows</t>
  </si>
  <si>
    <t xml:space="preserve">Total Profit </t>
  </si>
  <si>
    <t>=</t>
  </si>
  <si>
    <t>Gamicon 36 Krypton Con Com will be: Jon Maakestad, Amanda Bowersox, Tracie Michlin and Katie Heckel</t>
  </si>
  <si>
    <t>Actual Profit</t>
  </si>
  <si>
    <t>Confirmed Staff Members:</t>
  </si>
  <si>
    <t>Note:</t>
  </si>
  <si>
    <t>Website domain is $24.99/yr, but the website hosting is $214.80/2 years. We only pay on even years. (10/12/14/16/18 etc...)</t>
  </si>
  <si>
    <t>Benefactor</t>
  </si>
  <si>
    <t>First Name</t>
  </si>
  <si>
    <t>Last Name</t>
  </si>
  <si>
    <t>How did they pay?</t>
  </si>
  <si>
    <t>Amount</t>
  </si>
  <si>
    <t>Notes</t>
  </si>
  <si>
    <t>Gamicon Bromine</t>
  </si>
  <si>
    <t>March 6-8 ,2026</t>
  </si>
  <si>
    <t>Jon</t>
  </si>
  <si>
    <t>Maakestad</t>
  </si>
  <si>
    <t>TTE</t>
  </si>
  <si>
    <t>Michele</t>
  </si>
  <si>
    <t>Doug</t>
  </si>
  <si>
    <t>Brenner</t>
  </si>
  <si>
    <t>Devin</t>
  </si>
  <si>
    <t>Gipper</t>
  </si>
  <si>
    <t>Stephanie</t>
  </si>
  <si>
    <t>Pat</t>
  </si>
  <si>
    <t>McCauley</t>
  </si>
  <si>
    <t>Christopher</t>
  </si>
  <si>
    <t>Dye</t>
  </si>
  <si>
    <t>Johanns</t>
  </si>
  <si>
    <t>Tim</t>
  </si>
  <si>
    <t>Rudzianski</t>
  </si>
  <si>
    <t>John</t>
  </si>
  <si>
    <t>Moore</t>
  </si>
  <si>
    <t>Susan</t>
  </si>
  <si>
    <t>Dean</t>
  </si>
  <si>
    <t>Bill</t>
  </si>
  <si>
    <t>Pitcher</t>
  </si>
  <si>
    <t>Richard</t>
  </si>
  <si>
    <t>Johnson</t>
  </si>
  <si>
    <t>Kelly</t>
  </si>
  <si>
    <t>Schnoebelen</t>
  </si>
  <si>
    <t>Shawn</t>
  </si>
  <si>
    <t>Tyler</t>
  </si>
  <si>
    <t>White</t>
  </si>
  <si>
    <t>Patrick S.</t>
  </si>
  <si>
    <t>Phillips</t>
  </si>
  <si>
    <t>Dana</t>
  </si>
  <si>
    <t>Bates</t>
  </si>
  <si>
    <t>Brianna</t>
  </si>
  <si>
    <t>Jeff</t>
  </si>
  <si>
    <t>Sorensen</t>
  </si>
  <si>
    <t>Garrett</t>
  </si>
  <si>
    <t>Yedlik</t>
  </si>
  <si>
    <t>Tracie</t>
  </si>
  <si>
    <t>Michlin</t>
  </si>
  <si>
    <t>Ervin</t>
  </si>
  <si>
    <t>Kathleen</t>
  </si>
  <si>
    <t>Trujillo-Roush</t>
  </si>
  <si>
    <t>Transfer from Selenium</t>
  </si>
  <si>
    <t>Kay</t>
  </si>
  <si>
    <t>Keyser</t>
  </si>
  <si>
    <t>Will</t>
  </si>
  <si>
    <t>Schau</t>
  </si>
  <si>
    <t>Scott</t>
  </si>
  <si>
    <t>Miller</t>
  </si>
  <si>
    <t>Andrew T.</t>
  </si>
  <si>
    <t>Powell</t>
  </si>
  <si>
    <t>Abbey</t>
  </si>
  <si>
    <t>Sturm</t>
  </si>
  <si>
    <t>Clark</t>
  </si>
  <si>
    <t>Olson-Smith</t>
  </si>
  <si>
    <t>Amanda</t>
  </si>
  <si>
    <t>Bowersox</t>
  </si>
  <si>
    <t>R.J.</t>
  </si>
  <si>
    <t>Boehmer</t>
  </si>
  <si>
    <t>Matthew</t>
  </si>
  <si>
    <t>Wright</t>
  </si>
  <si>
    <t>Corey</t>
  </si>
  <si>
    <t>Shipman</t>
  </si>
  <si>
    <t>Wilson</t>
  </si>
  <si>
    <t>Dave</t>
  </si>
  <si>
    <t>Hodge</t>
  </si>
  <si>
    <t>Jim</t>
  </si>
  <si>
    <t>North</t>
  </si>
  <si>
    <t>Diane</t>
  </si>
  <si>
    <t>Khalil</t>
  </si>
  <si>
    <t>Abdel-Hameed</t>
  </si>
  <si>
    <t>Terence</t>
  </si>
  <si>
    <t>Turnovsky</t>
  </si>
  <si>
    <t>Bryan</t>
  </si>
  <si>
    <t>Nash</t>
  </si>
  <si>
    <t>Rhianna</t>
  </si>
  <si>
    <t>Curtis</t>
  </si>
  <si>
    <t>VW</t>
  </si>
  <si>
    <t>Andrew</t>
  </si>
  <si>
    <t>Beougher</t>
  </si>
  <si>
    <t>Jessica</t>
  </si>
  <si>
    <t>Jason</t>
  </si>
  <si>
    <t>Beitzel</t>
  </si>
  <si>
    <t>Derek</t>
  </si>
  <si>
    <t>Adams</t>
  </si>
  <si>
    <t>Timothy</t>
  </si>
  <si>
    <t>Woodward</t>
  </si>
  <si>
    <t>Buzz</t>
  </si>
  <si>
    <t>Pounds</t>
  </si>
  <si>
    <t>Nate</t>
  </si>
  <si>
    <t>Ponce</t>
  </si>
  <si>
    <t>Sonja</t>
  </si>
  <si>
    <t>Christen</t>
  </si>
  <si>
    <t>Player List</t>
  </si>
  <si>
    <t>James</t>
  </si>
  <si>
    <t>Sampers</t>
  </si>
  <si>
    <t>APC</t>
  </si>
  <si>
    <t>Tiffany</t>
  </si>
  <si>
    <t>Smith</t>
  </si>
  <si>
    <t>Amy</t>
  </si>
  <si>
    <t>Weiler</t>
  </si>
  <si>
    <t>Julie</t>
  </si>
  <si>
    <t>Mayer</t>
  </si>
  <si>
    <t>Jamie</t>
  </si>
  <si>
    <t>Wallace</t>
  </si>
  <si>
    <t>Jennifer</t>
  </si>
  <si>
    <t>Andrea</t>
  </si>
  <si>
    <t>Ashe</t>
  </si>
  <si>
    <t>Paula</t>
  </si>
  <si>
    <t>April</t>
  </si>
  <si>
    <t>Evelina</t>
  </si>
  <si>
    <t>Penticoff</t>
  </si>
  <si>
    <t>Logan</t>
  </si>
  <si>
    <t>Mara</t>
  </si>
  <si>
    <t>McBride</t>
  </si>
  <si>
    <t>Tony</t>
  </si>
  <si>
    <t>Andy</t>
  </si>
  <si>
    <t>Sam</t>
  </si>
  <si>
    <t>Conbucks</t>
  </si>
  <si>
    <t>Chris</t>
  </si>
  <si>
    <t>Travis</t>
  </si>
  <si>
    <t>Dalke</t>
  </si>
  <si>
    <t>Jonathan</t>
  </si>
  <si>
    <t>Scheffert</t>
  </si>
  <si>
    <t>Aynsley</t>
  </si>
  <si>
    <t>Andris</t>
  </si>
  <si>
    <t>Kirsis</t>
  </si>
  <si>
    <t>Weter</t>
  </si>
  <si>
    <t>J-P</t>
  </si>
  <si>
    <t>Blix</t>
  </si>
  <si>
    <t>Meranda</t>
  </si>
  <si>
    <t>Sanders</t>
  </si>
  <si>
    <t>Joshua</t>
  </si>
  <si>
    <t>Irvin</t>
  </si>
  <si>
    <t>Mark</t>
  </si>
  <si>
    <t>Lowry</t>
  </si>
  <si>
    <t>Sarah</t>
  </si>
  <si>
    <t>Walker</t>
  </si>
  <si>
    <t>Brooke</t>
  </si>
  <si>
    <t>Ruckdaschel</t>
  </si>
  <si>
    <t>Kaity</t>
  </si>
  <si>
    <t>Kendall</t>
  </si>
  <si>
    <t xml:space="preserve">Sara </t>
  </si>
  <si>
    <t>Hansen</t>
  </si>
  <si>
    <t>Misty</t>
  </si>
  <si>
    <t>Allen</t>
  </si>
  <si>
    <t>Ott</t>
  </si>
  <si>
    <t>Debbie</t>
  </si>
  <si>
    <t>Hanson</t>
  </si>
  <si>
    <t>Alan</t>
  </si>
  <si>
    <t>Geisler</t>
  </si>
  <si>
    <t>Ronan</t>
  </si>
  <si>
    <t>WendtGeisler</t>
  </si>
  <si>
    <t>Calder</t>
  </si>
  <si>
    <t>Emmeline</t>
  </si>
  <si>
    <t>Missy</t>
  </si>
  <si>
    <t>Greg</t>
  </si>
  <si>
    <t>Kilberger</t>
  </si>
  <si>
    <t>Ryan</t>
  </si>
  <si>
    <t>Frede</t>
  </si>
  <si>
    <t>AynMaree</t>
  </si>
  <si>
    <t>Hruby</t>
  </si>
  <si>
    <t>Keri</t>
  </si>
  <si>
    <t>Allred</t>
  </si>
  <si>
    <t>Kington</t>
  </si>
  <si>
    <t>Tabitha</t>
  </si>
  <si>
    <t>Dencklau</t>
  </si>
  <si>
    <t>Emeal</t>
  </si>
  <si>
    <t>Myles</t>
  </si>
  <si>
    <t>Susannah</t>
  </si>
  <si>
    <t>Amos</t>
  </si>
  <si>
    <t>Katie</t>
  </si>
  <si>
    <t>Drop</t>
  </si>
  <si>
    <t>Billie</t>
  </si>
  <si>
    <t>Connie</t>
  </si>
  <si>
    <t>Maluwelmeng</t>
  </si>
  <si>
    <t>Brian</t>
  </si>
  <si>
    <t>Taintor</t>
  </si>
  <si>
    <t>booklover2010</t>
  </si>
  <si>
    <t>WPR</t>
  </si>
  <si>
    <t>Alyssa</t>
  </si>
  <si>
    <t xml:space="preserve">Jon </t>
  </si>
  <si>
    <t>Juett</t>
  </si>
  <si>
    <t>Heckel</t>
  </si>
  <si>
    <t>Billy</t>
  </si>
  <si>
    <t xml:space="preserve">Goodwin </t>
  </si>
  <si>
    <t>Coralville Library free membership</t>
  </si>
  <si>
    <t xml:space="preserve">Katie </t>
  </si>
  <si>
    <t>Xavier</t>
  </si>
  <si>
    <t>Owyn</t>
  </si>
  <si>
    <t>Ally</t>
  </si>
  <si>
    <t xml:space="preserve">Brannick </t>
  </si>
  <si>
    <t xml:space="preserve">AI free membership </t>
  </si>
  <si>
    <t xml:space="preserve">Steve </t>
  </si>
  <si>
    <t>Schirm</t>
  </si>
  <si>
    <t>Shannon</t>
  </si>
  <si>
    <t>Sterling</t>
  </si>
  <si>
    <t>Mary</t>
  </si>
  <si>
    <t>Cindy</t>
  </si>
  <si>
    <t>Leeson</t>
  </si>
  <si>
    <t>Fredricksen</t>
  </si>
  <si>
    <t>Knutson</t>
  </si>
  <si>
    <t>Dexter</t>
  </si>
  <si>
    <t>Dakota</t>
  </si>
  <si>
    <t>Should have signed up as a judge.-JM</t>
  </si>
  <si>
    <t>Mia</t>
  </si>
  <si>
    <t>Dan</t>
  </si>
  <si>
    <t>Chapman</t>
  </si>
  <si>
    <t xml:space="preserve">Jen </t>
  </si>
  <si>
    <t>Rumping</t>
  </si>
  <si>
    <t>Wim</t>
  </si>
  <si>
    <t>Ben</t>
  </si>
  <si>
    <t>Schonk</t>
  </si>
  <si>
    <t>Judge List</t>
  </si>
  <si>
    <t>141</t>
  </si>
  <si>
    <t>Anderson</t>
  </si>
  <si>
    <t>Owen</t>
  </si>
  <si>
    <t>The Gary</t>
  </si>
  <si>
    <t>Lange</t>
  </si>
  <si>
    <t>Marty</t>
  </si>
  <si>
    <t>Henderson</t>
  </si>
  <si>
    <t xml:space="preserve">Brandon </t>
  </si>
  <si>
    <t>Hale</t>
  </si>
  <si>
    <t>Hopper</t>
  </si>
  <si>
    <t>168</t>
  </si>
  <si>
    <t>Piegors</t>
  </si>
  <si>
    <t>178</t>
  </si>
  <si>
    <t>Krusemark</t>
  </si>
  <si>
    <t>179</t>
  </si>
  <si>
    <t>Finlayson</t>
  </si>
  <si>
    <t>181</t>
  </si>
  <si>
    <t>Elson</t>
  </si>
  <si>
    <t>182</t>
  </si>
  <si>
    <t>Jacob</t>
  </si>
  <si>
    <t>Child List</t>
  </si>
  <si>
    <t>Amelia</t>
  </si>
  <si>
    <t>Nicholas</t>
  </si>
  <si>
    <t>Finnlan</t>
  </si>
  <si>
    <t>Gwendolyn</t>
  </si>
  <si>
    <t>Evelyn</t>
  </si>
  <si>
    <t>Complementary Membership List</t>
  </si>
  <si>
    <t>Reason</t>
  </si>
  <si>
    <t>Invoiced</t>
  </si>
  <si>
    <t>Dealer Membership List</t>
  </si>
  <si>
    <t>Manually Entered on Website</t>
  </si>
  <si>
    <t>x</t>
  </si>
  <si>
    <t>X</t>
  </si>
  <si>
    <t>Dealer (Company Name)</t>
  </si>
  <si>
    <t># of Dealer Tables</t>
  </si>
  <si>
    <t>Address</t>
  </si>
  <si>
    <t>City</t>
  </si>
  <si>
    <t>State</t>
  </si>
  <si>
    <t>Zip Code</t>
  </si>
  <si>
    <t>Phone Number</t>
  </si>
  <si>
    <t>Email Address</t>
  </si>
  <si>
    <t>Electricity (Y/N)</t>
  </si>
  <si>
    <t># of Dealer Memberships</t>
  </si>
  <si>
    <t># of NPC memberships</t>
  </si>
  <si>
    <t>Notes: Ads/ Corporate Sponsorship, etc...</t>
  </si>
  <si>
    <t>Paid (Y/N)</t>
  </si>
  <si>
    <t>Gamicon Arsenic</t>
  </si>
  <si>
    <t>Date TBD</t>
  </si>
  <si>
    <t>Cedar Rapids Marriott</t>
  </si>
  <si>
    <t>T-shirts</t>
  </si>
  <si>
    <t>Bromine or Selenium</t>
  </si>
  <si>
    <t>TTE #</t>
  </si>
  <si>
    <t>Cost ($)</t>
  </si>
  <si>
    <t>Size</t>
  </si>
  <si>
    <t>Price ($)</t>
  </si>
  <si>
    <t>Our cut ($5/per piece)</t>
  </si>
  <si>
    <t>Alphagraphics cut ($)</t>
  </si>
  <si>
    <t>M</t>
  </si>
  <si>
    <t xml:space="preserve">Bromine   </t>
  </si>
  <si>
    <t>2XL</t>
  </si>
  <si>
    <t>3XL</t>
  </si>
  <si>
    <t>5XL</t>
  </si>
  <si>
    <t>Selenium</t>
  </si>
  <si>
    <t>Bromine</t>
  </si>
  <si>
    <t>XL</t>
  </si>
  <si>
    <t>S</t>
  </si>
  <si>
    <t>Jen</t>
  </si>
  <si>
    <t>Jay</t>
  </si>
  <si>
    <t>Hoodies</t>
  </si>
  <si>
    <t>Terrence</t>
  </si>
  <si>
    <t xml:space="preserve">Andrew  </t>
  </si>
  <si>
    <t>Poncde</t>
  </si>
  <si>
    <t>Badge Wallets</t>
  </si>
  <si>
    <t>Dice build character</t>
  </si>
  <si>
    <t>Stickers</t>
  </si>
  <si>
    <t>Type of Ad</t>
  </si>
  <si>
    <t>Cost</t>
  </si>
  <si>
    <t>Business</t>
  </si>
  <si>
    <t>Paid (Y/N) and how</t>
  </si>
  <si>
    <t xml:space="preserve">Contact Person </t>
  </si>
  <si>
    <t>Code Description</t>
  </si>
  <si>
    <t>Code Name</t>
  </si>
  <si>
    <t>Max time Used</t>
  </si>
  <si>
    <t>Max Time Used Per User</t>
  </si>
  <si>
    <t>Fixed or Percentage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</si>
</sst>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\$#,##0;\(\$#,##0\)"/>
    <numFmt numFmtId="165" formatCode="\$#,##0.00"/>
    <numFmt numFmtId="166" formatCode="&quot;$&quot;#,##0"/>
    <numFmt numFmtId="167" formatCode="&quot;$&quot;#,##0.00"/>
    <numFmt numFmtId="168" formatCode="#,##0.00;\(#,##0.00\)"/>
  </numFmts>
  <fonts count="30">
    <font>
      <sz val="10.0"/>
      <color rgb="FF000000"/>
      <name val="Arial"/>
      <scheme val="minor"/>
    </font>
    <font>
      <b/>
      <sz val="11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sz val="11.0"/>
      <color rgb="FF000000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11.0"/>
      <color theme="1"/>
      <name val="Arial"/>
    </font>
    <font>
      <strike/>
      <sz val="11.0"/>
      <color rgb="FF000000"/>
      <name val="Arial"/>
    </font>
    <font>
      <sz val="9.0"/>
      <color rgb="FF000000"/>
      <name val="Arial"/>
    </font>
    <font>
      <b/>
      <sz val="6.0"/>
      <color theme="1"/>
      <name val="Arial"/>
    </font>
    <font>
      <sz val="8.0"/>
      <color rgb="FF000000"/>
      <name val="Arial"/>
    </font>
    <font>
      <sz val="8.0"/>
      <color theme="1"/>
      <name val="Arial"/>
    </font>
    <font>
      <sz val="6.0"/>
      <color rgb="FF000000"/>
      <name val="Arial"/>
    </font>
    <font>
      <sz val="6.0"/>
      <color theme="1"/>
      <name val="Arial"/>
    </font>
    <font>
      <sz val="7.0"/>
      <color rgb="FF000000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b/>
      <u/>
      <sz val="6.0"/>
      <color theme="1"/>
      <name val="Arial"/>
    </font>
    <font>
      <b/>
      <u/>
      <sz val="7.0"/>
      <color theme="1"/>
      <name val="Arial"/>
    </font>
    <font>
      <b/>
      <u/>
      <sz val="8.0"/>
      <color theme="1"/>
      <name val="Arial"/>
    </font>
    <font>
      <b/>
      <u/>
      <sz val="12.0"/>
      <color rgb="FF000000"/>
      <name val="Arial"/>
    </font>
    <font>
      <b/>
      <u/>
      <sz val="12.0"/>
      <color rgb="FF000000"/>
      <name val="Arial"/>
    </font>
    <font>
      <b/>
      <sz val="12.0"/>
      <color theme="1"/>
      <name val="Arial"/>
    </font>
    <font>
      <sz val="12.0"/>
      <color rgb="FF000000"/>
      <name val="Arial"/>
    </font>
    <font>
      <sz val="10.0"/>
      <color rgb="FF222222"/>
      <name val="Roboto"/>
    </font>
    <font>
      <u/>
      <sz val="10.0"/>
      <color rgb="FF1A0DAB"/>
      <name val="Roboto"/>
    </font>
    <font>
      <b/>
      <u/>
      <sz val="9.0"/>
      <color theme="1"/>
      <name val="Arial"/>
    </font>
    <font>
      <b/>
      <u/>
      <sz val="10.0"/>
      <color theme="1"/>
      <name val="Arial"/>
    </font>
    <font>
      <b/>
      <sz val="8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B6D7A8"/>
        <bgColor rgb="FFB6D7A8"/>
      </patternFill>
    </fill>
    <fill>
      <patternFill patternType="solid">
        <fgColor rgb="FF000000"/>
        <bgColor rgb="FF000000"/>
      </patternFill>
    </fill>
  </fills>
  <borders count="8">
    <border/>
    <border>
      <left/>
      <right/>
      <top/>
      <bottom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1"/>
    </xf>
    <xf borderId="0" fillId="0" fontId="1" numFmtId="0" xfId="0" applyAlignment="1" applyFont="1">
      <alignment horizontal="left" shrinkToFit="0" wrapText="0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0" fillId="0" fontId="3" numFmtId="14" xfId="0" applyAlignment="1" applyFont="1" applyNumberForma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4" numFmtId="0" xfId="0" applyAlignment="1" applyFont="1">
      <alignment horizontal="center" shrinkToFit="0" wrapText="0"/>
    </xf>
    <xf borderId="0" fillId="0" fontId="5" numFmtId="0" xfId="0" applyAlignment="1" applyFont="1">
      <alignment shrinkToFit="0" wrapText="1"/>
    </xf>
    <xf borderId="0" fillId="0" fontId="1" numFmtId="0" xfId="0" applyAlignment="1" applyFont="1">
      <alignment horizontal="center" shrinkToFit="0" wrapText="0"/>
    </xf>
    <xf borderId="0" fillId="0" fontId="4" numFmtId="0" xfId="0" applyAlignment="1" applyFont="1">
      <alignment horizontal="left" shrinkToFit="0" wrapText="0"/>
    </xf>
    <xf borderId="0" fillId="0" fontId="6" numFmtId="0" xfId="0" applyAlignment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0" fontId="4" numFmtId="164" xfId="0" applyAlignment="1" applyFont="1" applyNumberFormat="1">
      <alignment horizontal="center" shrinkToFit="0" wrapText="0"/>
    </xf>
    <xf borderId="0" fillId="0" fontId="7" numFmtId="165" xfId="0" applyAlignment="1" applyFont="1" applyNumberFormat="1">
      <alignment horizontal="center" shrinkToFit="0" wrapText="1"/>
    </xf>
    <xf borderId="1" fillId="2" fontId="4" numFmtId="164" xfId="0" applyAlignment="1" applyBorder="1" applyFill="1" applyFont="1" applyNumberFormat="1">
      <alignment horizontal="center" shrinkToFit="0" wrapText="0"/>
    </xf>
    <xf borderId="0" fillId="0" fontId="3" numFmtId="165" xfId="0" applyAlignment="1" applyFont="1" applyNumberFormat="1">
      <alignment horizontal="center" shrinkToFit="0" wrapText="1"/>
    </xf>
    <xf borderId="1" fillId="3" fontId="4" numFmtId="0" xfId="0" applyAlignment="1" applyBorder="1" applyFill="1" applyFont="1">
      <alignment horizontal="center" shrinkToFit="0" wrapText="0"/>
    </xf>
    <xf borderId="0" fillId="0" fontId="4" numFmtId="0" xfId="0" applyAlignment="1" applyFont="1">
      <alignment horizontal="center" shrinkToFit="0" wrapText="1"/>
    </xf>
    <xf borderId="0" fillId="0" fontId="4" numFmtId="165" xfId="0" applyAlignment="1" applyFont="1" applyNumberFormat="1">
      <alignment horizontal="center" shrinkToFit="0" wrapText="0"/>
    </xf>
    <xf borderId="1" fillId="3" fontId="4" numFmtId="0" xfId="0" applyAlignment="1" applyBorder="1" applyFont="1">
      <alignment horizontal="center" readingOrder="0" shrinkToFit="0" wrapText="0"/>
    </xf>
    <xf borderId="1" fillId="4" fontId="4" numFmtId="164" xfId="0" applyAlignment="1" applyBorder="1" applyFill="1" applyFont="1" applyNumberFormat="1">
      <alignment horizontal="center" shrinkToFit="0" wrapText="0"/>
    </xf>
    <xf borderId="0" fillId="0" fontId="2" numFmtId="0" xfId="0" applyAlignment="1" applyFont="1">
      <alignment horizontal="center" shrinkToFit="0" wrapText="1"/>
    </xf>
    <xf borderId="1" fillId="2" fontId="7" numFmtId="166" xfId="0" applyAlignment="1" applyBorder="1" applyFont="1" applyNumberFormat="1">
      <alignment horizontal="center" shrinkToFit="0" wrapText="1"/>
    </xf>
    <xf borderId="1" fillId="3" fontId="4" numFmtId="164" xfId="0" applyAlignment="1" applyBorder="1" applyFont="1" applyNumberFormat="1">
      <alignment horizontal="center" shrinkToFit="0" wrapText="0"/>
    </xf>
    <xf borderId="0" fillId="0" fontId="8" numFmtId="0" xfId="0" applyAlignment="1" applyFont="1">
      <alignment horizontal="left" shrinkToFit="0" wrapText="0"/>
    </xf>
    <xf borderId="1" fillId="2" fontId="4" numFmtId="0" xfId="0" applyAlignment="1" applyBorder="1" applyFont="1">
      <alignment horizontal="center" shrinkToFit="0" wrapText="0"/>
    </xf>
    <xf borderId="1" fillId="2" fontId="3" numFmtId="165" xfId="0" applyAlignment="1" applyBorder="1" applyFont="1" applyNumberFormat="1">
      <alignment horizontal="center" shrinkToFit="0" wrapText="1"/>
    </xf>
    <xf borderId="1" fillId="2" fontId="2" numFmtId="0" xfId="0" applyAlignment="1" applyBorder="1" applyFont="1">
      <alignment horizontal="center" shrinkToFit="0" wrapText="0"/>
    </xf>
    <xf borderId="1" fillId="2" fontId="9" numFmtId="0" xfId="0" applyAlignment="1" applyBorder="1" applyFont="1">
      <alignment horizontal="center" shrinkToFit="0" wrapText="0"/>
    </xf>
    <xf borderId="0" fillId="0" fontId="10" numFmtId="0" xfId="0" applyAlignment="1" applyFont="1">
      <alignment horizontal="center" shrinkToFit="0" wrapText="1"/>
    </xf>
    <xf borderId="1" fillId="2" fontId="3" numFmtId="0" xfId="0" applyAlignment="1" applyBorder="1" applyFont="1">
      <alignment horizontal="center" shrinkToFit="0" wrapText="1"/>
    </xf>
    <xf borderId="1" fillId="3" fontId="4" numFmtId="0" xfId="0" applyAlignment="1" applyBorder="1" applyFont="1">
      <alignment horizontal="left" shrinkToFit="0" wrapText="0"/>
    </xf>
    <xf borderId="1" fillId="2" fontId="4" numFmtId="0" xfId="0" applyAlignment="1" applyBorder="1" applyFont="1">
      <alignment horizontal="center" readingOrder="0" shrinkToFit="0" wrapText="0"/>
    </xf>
    <xf borderId="1" fillId="5" fontId="4" numFmtId="0" xfId="0" applyAlignment="1" applyBorder="1" applyFill="1" applyFont="1">
      <alignment horizontal="center" shrinkToFit="0" wrapText="0"/>
    </xf>
    <xf borderId="1" fillId="2" fontId="11" numFmtId="0" xfId="0" applyAlignment="1" applyBorder="1" applyFont="1">
      <alignment horizontal="center" shrinkToFit="0" wrapText="0"/>
    </xf>
    <xf borderId="1" fillId="5" fontId="4" numFmtId="164" xfId="0" applyAlignment="1" applyBorder="1" applyFont="1" applyNumberFormat="1">
      <alignment horizontal="center" shrinkToFit="0" wrapText="0"/>
    </xf>
    <xf borderId="1" fillId="2" fontId="7" numFmtId="0" xfId="0" applyAlignment="1" applyBorder="1" applyFont="1">
      <alignment horizontal="center" shrinkToFit="0" wrapText="1"/>
    </xf>
    <xf borderId="1" fillId="6" fontId="4" numFmtId="164" xfId="0" applyAlignment="1" applyBorder="1" applyFill="1" applyFont="1" applyNumberFormat="1">
      <alignment horizontal="center" shrinkToFit="0" wrapText="0"/>
    </xf>
    <xf borderId="1" fillId="2" fontId="3" numFmtId="166" xfId="0" applyAlignment="1" applyBorder="1" applyFont="1" applyNumberFormat="1">
      <alignment horizontal="center" shrinkToFit="0" wrapText="1"/>
    </xf>
    <xf borderId="1" fillId="2" fontId="3" numFmtId="0" xfId="0" applyAlignment="1" applyBorder="1" applyFont="1">
      <alignment shrinkToFit="0" wrapText="1"/>
    </xf>
    <xf borderId="2" fillId="2" fontId="4" numFmtId="164" xfId="0" applyAlignment="1" applyBorder="1" applyFont="1" applyNumberFormat="1">
      <alignment horizontal="center" shrinkToFit="0" wrapText="0"/>
    </xf>
    <xf borderId="0" fillId="0" fontId="1" numFmtId="164" xfId="0" applyAlignment="1" applyFont="1" applyNumberFormat="1">
      <alignment horizontal="center" shrinkToFit="0" wrapText="0"/>
    </xf>
    <xf borderId="0" fillId="0" fontId="1" numFmtId="165" xfId="0" applyAlignment="1" applyFont="1" applyNumberFormat="1">
      <alignment horizontal="center" shrinkToFit="0" wrapText="0"/>
    </xf>
    <xf borderId="0" fillId="0" fontId="1" numFmtId="167" xfId="0" applyAlignment="1" applyFont="1" applyNumberFormat="1">
      <alignment horizontal="center" shrinkToFit="0" wrapText="0"/>
    </xf>
    <xf borderId="0" fillId="0" fontId="11" numFmtId="0" xfId="0" applyAlignment="1" applyFont="1">
      <alignment horizontal="left" shrinkToFit="0" wrapText="1"/>
    </xf>
    <xf borderId="3" fillId="0" fontId="3" numFmtId="0" xfId="0" applyAlignment="1" applyBorder="1" applyFont="1">
      <alignment horizontal="center" shrinkToFit="0" wrapText="1"/>
    </xf>
    <xf borderId="0" fillId="0" fontId="12" numFmtId="0" xfId="0" applyAlignment="1" applyFont="1">
      <alignment shrinkToFit="0" wrapText="1"/>
    </xf>
    <xf borderId="1" fillId="3" fontId="11" numFmtId="0" xfId="0" applyAlignment="1" applyBorder="1" applyFont="1">
      <alignment horizontal="left" shrinkToFit="0" wrapText="1"/>
    </xf>
    <xf borderId="0" fillId="0" fontId="6" numFmtId="0" xfId="0" applyAlignment="1" applyFont="1">
      <alignment shrinkToFit="0" wrapText="1"/>
    </xf>
    <xf borderId="4" fillId="0" fontId="3" numFmtId="0" xfId="0" applyAlignment="1" applyBorder="1" applyFont="1">
      <alignment horizontal="center" shrinkToFit="0" wrapText="1"/>
    </xf>
    <xf borderId="5" fillId="0" fontId="1" numFmtId="165" xfId="0" applyAlignment="1" applyBorder="1" applyFont="1" applyNumberFormat="1">
      <alignment horizontal="center" shrinkToFit="0" wrapText="0"/>
    </xf>
    <xf borderId="6" fillId="0" fontId="13" numFmtId="0" xfId="0" applyAlignment="1" applyBorder="1" applyFont="1">
      <alignment horizontal="left" shrinkToFit="0" wrapText="1"/>
    </xf>
    <xf borderId="0" fillId="0" fontId="14" numFmtId="168" xfId="0" applyAlignment="1" applyFont="1" applyNumberFormat="1">
      <alignment shrinkToFit="0" wrapText="1"/>
    </xf>
    <xf borderId="1" fillId="3" fontId="15" numFmtId="0" xfId="0" applyAlignment="1" applyBorder="1" applyFont="1">
      <alignment shrinkToFit="0" wrapText="1"/>
    </xf>
    <xf borderId="7" fillId="0" fontId="3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left" shrinkToFit="0" wrapText="1"/>
    </xf>
    <xf borderId="0" fillId="0" fontId="16" numFmtId="0" xfId="0" applyAlignment="1" applyFont="1">
      <alignment horizontal="center" shrinkToFit="0" wrapText="1"/>
    </xf>
    <xf borderId="0" fillId="0" fontId="17" numFmtId="0" xfId="0" applyAlignment="1" applyFont="1">
      <alignment shrinkToFit="0" wrapText="1"/>
    </xf>
    <xf borderId="0" fillId="0" fontId="2" numFmtId="166" xfId="0" applyAlignment="1" applyFont="1" applyNumberFormat="1">
      <alignment horizontal="center" shrinkToFit="0" wrapText="1"/>
    </xf>
    <xf borderId="1" fillId="3" fontId="3" numFmtId="0" xfId="0" applyAlignment="1" applyBorder="1" applyFont="1">
      <alignment horizontal="center" shrinkToFit="0" wrapText="1"/>
    </xf>
    <xf borderId="1" fillId="3" fontId="3" numFmtId="0" xfId="0" applyAlignment="1" applyBorder="1" applyFont="1">
      <alignment shrinkToFit="0" wrapText="1"/>
    </xf>
    <xf borderId="1" fillId="3" fontId="2" numFmtId="0" xfId="0" applyAlignment="1" applyBorder="1" applyFont="1">
      <alignment shrinkToFit="0" wrapText="1"/>
    </xf>
    <xf borderId="1" fillId="3" fontId="2" numFmtId="166" xfId="0" applyAlignment="1" applyBorder="1" applyFont="1" applyNumberFormat="1">
      <alignment horizontal="center" shrinkToFit="0" wrapText="1"/>
    </xf>
    <xf borderId="0" fillId="0" fontId="18" numFmtId="0" xfId="0" applyAlignment="1" applyFont="1">
      <alignment shrinkToFit="0" wrapText="1"/>
    </xf>
    <xf borderId="0" fillId="0" fontId="3" numFmtId="166" xfId="0" applyAlignment="1" applyFont="1" applyNumberFormat="1">
      <alignment horizontal="center" shrinkToFit="0" wrapText="1"/>
    </xf>
    <xf borderId="0" fillId="0" fontId="3" numFmtId="166" xfId="0" applyAlignment="1" applyFont="1" applyNumberFormat="1">
      <alignment shrinkToFit="0" wrapText="1"/>
    </xf>
    <xf borderId="1" fillId="3" fontId="3" numFmtId="166" xfId="0" applyAlignment="1" applyBorder="1" applyFont="1" applyNumberFormat="1">
      <alignment horizontal="center" shrinkToFit="0" wrapText="1"/>
    </xf>
    <xf borderId="0" fillId="0" fontId="19" numFmtId="0" xfId="0" applyAlignment="1" applyFont="1">
      <alignment shrinkToFit="0" wrapText="1"/>
    </xf>
    <xf borderId="0" fillId="0" fontId="3" numFmtId="49" xfId="0" applyAlignment="1" applyFont="1" applyNumberFormat="1">
      <alignment horizontal="center" shrinkToFit="0" wrapText="1"/>
    </xf>
    <xf borderId="0" fillId="0" fontId="20" numFmtId="0" xfId="0" applyAlignment="1" applyFont="1">
      <alignment shrinkToFit="0" wrapText="1"/>
    </xf>
    <xf borderId="0" fillId="0" fontId="3" numFmtId="0" xfId="0" applyAlignment="1" applyFont="1">
      <alignment shrinkToFit="0" wrapText="0"/>
    </xf>
    <xf borderId="0" fillId="0" fontId="21" numFmtId="0" xfId="0" applyAlignment="1" applyFont="1">
      <alignment horizontal="center" shrinkToFit="0" wrapText="1"/>
    </xf>
    <xf borderId="0" fillId="0" fontId="22" numFmtId="0" xfId="0" applyAlignment="1" applyFont="1">
      <alignment shrinkToFit="0" wrapText="1"/>
    </xf>
    <xf borderId="0" fillId="0" fontId="23" numFmtId="0" xfId="0" applyAlignment="1" applyFont="1">
      <alignment shrinkToFit="0" wrapText="1"/>
    </xf>
    <xf borderId="0" fillId="0" fontId="24" numFmtId="0" xfId="0" applyAlignment="1" applyFont="1">
      <alignment horizontal="left" shrinkToFit="0" wrapText="1"/>
    </xf>
    <xf borderId="0" fillId="0" fontId="25" numFmtId="0" xfId="0" applyAlignment="1" applyFont="1">
      <alignment horizontal="left" shrinkToFit="0" wrapText="1"/>
    </xf>
    <xf borderId="0" fillId="0" fontId="26" numFmtId="0" xfId="0" applyAlignment="1" applyFont="1">
      <alignment horizontal="left" shrinkToFit="0" wrapText="1"/>
    </xf>
    <xf borderId="1" fillId="7" fontId="3" numFmtId="0" xfId="0" applyAlignment="1" applyBorder="1" applyFill="1" applyFont="1">
      <alignment shrinkToFit="0" wrapText="1"/>
    </xf>
    <xf borderId="1" fillId="8" fontId="3" numFmtId="0" xfId="0" applyAlignment="1" applyBorder="1" applyFill="1" applyFont="1">
      <alignment shrinkToFit="0" wrapText="1"/>
    </xf>
    <xf borderId="1" fillId="9" fontId="3" numFmtId="0" xfId="0" applyAlignment="1" applyBorder="1" applyFill="1" applyFont="1">
      <alignment shrinkToFit="0" wrapText="1"/>
    </xf>
    <xf borderId="0" fillId="0" fontId="27" numFmtId="0" xfId="0" applyAlignment="1" applyFont="1">
      <alignment shrinkToFit="0" wrapText="1"/>
    </xf>
    <xf borderId="0" fillId="0" fontId="28" numFmtId="0" xfId="0" applyAlignment="1" applyFont="1">
      <alignment shrinkToFit="0" wrapText="1"/>
    </xf>
    <xf borderId="0" fillId="0" fontId="3" numFmtId="167" xfId="0" applyAlignment="1" applyFont="1" applyNumberFormat="1">
      <alignment horizontal="center" shrinkToFit="0" wrapText="1"/>
    </xf>
    <xf borderId="1" fillId="3" fontId="3" numFmtId="167" xfId="0" applyAlignment="1" applyBorder="1" applyFont="1" applyNumberFormat="1">
      <alignment horizontal="center" shrinkToFit="0" wrapText="1"/>
    </xf>
    <xf borderId="0" fillId="0" fontId="29" numFmtId="0" xfId="0" applyAlignment="1" applyFont="1">
      <alignment shrinkToFit="0" wrapText="1"/>
    </xf>
    <xf borderId="0" fillId="0" fontId="3" numFmtId="167" xfId="0" applyAlignment="1" applyFont="1" applyNumberFormat="1">
      <alignment shrinkToFit="0" wrapText="1"/>
    </xf>
    <xf borderId="0" fillId="0" fontId="3" numFmtId="9" xfId="0" applyAlignment="1" applyFont="1" applyNumberFormat="1">
      <alignment shrinkToFit="0" wrapText="1"/>
    </xf>
    <xf borderId="0" fillId="0" fontId="13" numFmtId="0" xfId="0" applyAlignment="1" applyFont="1">
      <alignment horizontal="center" shrinkToFit="0" wrapText="0"/>
    </xf>
    <xf borderId="0" fillId="0" fontId="9" numFmtId="0" xfId="0" applyAlignment="1" applyFont="1">
      <alignment horizontal="center" shrinkToFit="0" wrapText="0"/>
    </xf>
    <xf borderId="0" fillId="0" fontId="11" numFmtId="0" xfId="0" applyAlignment="1" applyFont="1">
      <alignment horizontal="center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2.75"/>
    <col customWidth="1" min="2" max="3" width="8.13"/>
    <col customWidth="1" min="4" max="4" width="11.75"/>
    <col customWidth="1" min="5" max="5" width="10.0"/>
    <col customWidth="1" min="6" max="6" width="12.0"/>
    <col customWidth="1" min="7" max="7" width="23.88"/>
    <col customWidth="1" min="8" max="8" width="8.88"/>
    <col customWidth="1" min="9" max="9" width="8.13"/>
    <col customWidth="1" min="10" max="10" width="10.0"/>
    <col customWidth="1" min="11" max="11" width="11.63"/>
  </cols>
  <sheetData>
    <row r="1">
      <c r="A1" s="1" t="s">
        <v>0</v>
      </c>
      <c r="B1" s="2"/>
      <c r="C1" s="2"/>
      <c r="D1" s="3" t="s">
        <v>1</v>
      </c>
      <c r="E1" s="4">
        <f>TODAY()</f>
        <v>45966</v>
      </c>
      <c r="F1" s="5"/>
      <c r="G1" s="6"/>
      <c r="H1" s="2"/>
      <c r="I1" s="2"/>
      <c r="J1" s="2"/>
      <c r="K1" s="5"/>
    </row>
    <row r="2">
      <c r="A2" s="7"/>
      <c r="B2" s="2"/>
      <c r="C2" s="2"/>
      <c r="D2" s="2"/>
      <c r="E2" s="5"/>
      <c r="F2" s="5"/>
      <c r="G2" s="8" t="s">
        <v>2</v>
      </c>
      <c r="H2" s="2"/>
      <c r="I2" s="2"/>
      <c r="J2" s="2"/>
      <c r="K2" s="5"/>
    </row>
    <row r="3">
      <c r="A3" s="9" t="s">
        <v>3</v>
      </c>
      <c r="B3" s="2"/>
      <c r="C3" s="2"/>
      <c r="D3" s="2"/>
      <c r="E3" s="5"/>
      <c r="F3" s="5"/>
      <c r="G3" s="6" t="s">
        <v>4</v>
      </c>
      <c r="H3" s="2"/>
      <c r="I3" s="2"/>
      <c r="J3" s="2"/>
      <c r="K3" s="5"/>
    </row>
    <row r="4" ht="7.5" customHeight="1">
      <c r="A4" s="2"/>
      <c r="B4" s="2"/>
      <c r="C4" s="2"/>
      <c r="D4" s="2"/>
      <c r="E4" s="5"/>
      <c r="F4" s="5"/>
      <c r="G4" s="2"/>
      <c r="H4" s="2"/>
      <c r="I4" s="2"/>
      <c r="J4" s="2"/>
      <c r="K4" s="5"/>
    </row>
    <row r="5">
      <c r="A5" s="1" t="s">
        <v>5</v>
      </c>
      <c r="B5" s="8" t="s">
        <v>6</v>
      </c>
      <c r="C5" s="8" t="s">
        <v>7</v>
      </c>
      <c r="D5" s="8" t="s">
        <v>8</v>
      </c>
      <c r="E5" s="10" t="s">
        <v>9</v>
      </c>
      <c r="F5" s="11" t="s">
        <v>10</v>
      </c>
      <c r="G5" s="8" t="s">
        <v>11</v>
      </c>
      <c r="H5" s="8" t="s">
        <v>6</v>
      </c>
      <c r="I5" s="8" t="s">
        <v>7</v>
      </c>
      <c r="J5" s="8" t="s">
        <v>8</v>
      </c>
      <c r="K5" s="10" t="s">
        <v>10</v>
      </c>
    </row>
    <row r="6">
      <c r="A6" s="9" t="s">
        <v>12</v>
      </c>
      <c r="B6" s="12">
        <v>0.0</v>
      </c>
      <c r="C6" s="6">
        <v>0.0</v>
      </c>
      <c r="D6" s="12">
        <f t="shared" ref="D6:D20" si="1">B6*C6</f>
        <v>0</v>
      </c>
      <c r="E6" s="5">
        <v>0.0</v>
      </c>
      <c r="F6" s="13">
        <f t="shared" ref="F6:F7" si="2">E6*B6</f>
        <v>0</v>
      </c>
      <c r="G6" s="6" t="s">
        <v>13</v>
      </c>
      <c r="H6" s="14">
        <v>1500.0</v>
      </c>
      <c r="I6" s="6">
        <v>1.0</v>
      </c>
      <c r="J6" s="12">
        <f t="shared" ref="J6:J7" si="3">H6*I6</f>
        <v>1500</v>
      </c>
      <c r="K6" s="15">
        <v>0.0</v>
      </c>
    </row>
    <row r="7">
      <c r="A7" s="9" t="s">
        <v>14</v>
      </c>
      <c r="B7" s="14">
        <v>30.0</v>
      </c>
      <c r="C7" s="16">
        <v>60.0</v>
      </c>
      <c r="D7" s="12">
        <f t="shared" si="1"/>
        <v>1800</v>
      </c>
      <c r="E7" s="5">
        <v>0.0</v>
      </c>
      <c r="F7" s="13">
        <f t="shared" si="2"/>
        <v>0</v>
      </c>
      <c r="G7" s="17" t="s">
        <v>15</v>
      </c>
      <c r="H7" s="12">
        <v>0.0</v>
      </c>
      <c r="I7" s="6">
        <v>0.0</v>
      </c>
      <c r="J7" s="12">
        <f t="shared" si="3"/>
        <v>0</v>
      </c>
      <c r="K7" s="15">
        <v>0.0</v>
      </c>
    </row>
    <row r="8">
      <c r="A8" s="3" t="s">
        <v>16</v>
      </c>
      <c r="B8" s="12">
        <v>0.0</v>
      </c>
      <c r="C8" s="6">
        <v>0.0</v>
      </c>
      <c r="D8" s="12">
        <f t="shared" si="1"/>
        <v>0</v>
      </c>
      <c r="E8" s="5">
        <v>0.0</v>
      </c>
      <c r="F8" s="13">
        <v>0.0</v>
      </c>
      <c r="G8" s="6" t="s">
        <v>17</v>
      </c>
      <c r="H8" s="2"/>
      <c r="I8" s="2"/>
      <c r="J8" s="12">
        <f t="shared" ref="J8:K8" si="4">SUM(J6:J7)</f>
        <v>1500</v>
      </c>
      <c r="K8" s="18">
        <f t="shared" si="4"/>
        <v>0</v>
      </c>
    </row>
    <row r="9">
      <c r="A9" s="9" t="s">
        <v>18</v>
      </c>
      <c r="B9" s="14">
        <v>35.0</v>
      </c>
      <c r="C9" s="16">
        <v>168.0</v>
      </c>
      <c r="D9" s="12">
        <f t="shared" si="1"/>
        <v>5880</v>
      </c>
      <c r="E9" s="5">
        <v>0.0</v>
      </c>
      <c r="F9" s="13">
        <f t="shared" ref="F9:F20" si="5">E9*B9</f>
        <v>0</v>
      </c>
      <c r="G9" s="6" t="s">
        <v>19</v>
      </c>
      <c r="H9" s="8" t="s">
        <v>6</v>
      </c>
      <c r="I9" s="8" t="s">
        <v>7</v>
      </c>
      <c r="J9" s="8" t="s">
        <v>8</v>
      </c>
      <c r="K9" s="10" t="s">
        <v>10</v>
      </c>
    </row>
    <row r="10">
      <c r="A10" s="9" t="s">
        <v>20</v>
      </c>
      <c r="B10" s="14">
        <v>40.0</v>
      </c>
      <c r="C10" s="19">
        <v>290.0</v>
      </c>
      <c r="D10" s="12">
        <f t="shared" si="1"/>
        <v>11600</v>
      </c>
      <c r="E10" s="5">
        <v>0.0</v>
      </c>
      <c r="F10" s="13">
        <f t="shared" si="5"/>
        <v>0</v>
      </c>
      <c r="G10" s="6" t="s">
        <v>21</v>
      </c>
      <c r="H10" s="20">
        <v>29000.0</v>
      </c>
      <c r="I10" s="6">
        <v>1.0</v>
      </c>
      <c r="J10" s="12">
        <f t="shared" ref="J10:J11" si="6">H10*I10</f>
        <v>29000</v>
      </c>
      <c r="K10" s="15">
        <v>0.0</v>
      </c>
    </row>
    <row r="11">
      <c r="A11" s="9" t="s">
        <v>22</v>
      </c>
      <c r="B11" s="14">
        <v>30.0</v>
      </c>
      <c r="C11" s="16">
        <v>12.0</v>
      </c>
      <c r="D11" s="12">
        <f t="shared" si="1"/>
        <v>360</v>
      </c>
      <c r="E11" s="5">
        <v>0.0</v>
      </c>
      <c r="F11" s="13">
        <f t="shared" si="5"/>
        <v>0</v>
      </c>
      <c r="G11" s="21" t="s">
        <v>23</v>
      </c>
      <c r="H11" s="22">
        <v>1500.0</v>
      </c>
      <c r="I11" s="6">
        <v>1.0</v>
      </c>
      <c r="J11" s="12">
        <f t="shared" si="6"/>
        <v>1500</v>
      </c>
      <c r="K11" s="15">
        <v>0.0</v>
      </c>
    </row>
    <row r="12">
      <c r="A12" s="9" t="s">
        <v>24</v>
      </c>
      <c r="B12" s="14">
        <v>35.0</v>
      </c>
      <c r="C12" s="16">
        <v>90.0</v>
      </c>
      <c r="D12" s="12">
        <f t="shared" si="1"/>
        <v>3150</v>
      </c>
      <c r="E12" s="5">
        <v>0.0</v>
      </c>
      <c r="F12" s="13">
        <f t="shared" si="5"/>
        <v>0</v>
      </c>
    </row>
    <row r="13">
      <c r="A13" s="9" t="s">
        <v>25</v>
      </c>
      <c r="B13" s="12">
        <v>20.0</v>
      </c>
      <c r="C13" s="16">
        <v>12.0</v>
      </c>
      <c r="D13" s="12">
        <f t="shared" si="1"/>
        <v>240</v>
      </c>
      <c r="E13" s="5">
        <v>0.0</v>
      </c>
      <c r="F13" s="13">
        <f t="shared" si="5"/>
        <v>0</v>
      </c>
      <c r="G13" s="6" t="s">
        <v>26</v>
      </c>
      <c r="H13" s="8" t="s">
        <v>6</v>
      </c>
      <c r="I13" s="8" t="s">
        <v>7</v>
      </c>
      <c r="J13" s="8" t="s">
        <v>8</v>
      </c>
      <c r="K13" s="10" t="s">
        <v>10</v>
      </c>
    </row>
    <row r="14">
      <c r="A14" s="9" t="s">
        <v>27</v>
      </c>
      <c r="B14" s="14">
        <v>30.0</v>
      </c>
      <c r="C14" s="16">
        <v>54.0</v>
      </c>
      <c r="D14" s="12">
        <f t="shared" si="1"/>
        <v>1620</v>
      </c>
      <c r="E14" s="5">
        <v>0.0</v>
      </c>
      <c r="F14" s="13">
        <f t="shared" si="5"/>
        <v>0</v>
      </c>
      <c r="G14" s="6" t="s">
        <v>28</v>
      </c>
      <c r="H14" s="12">
        <v>50.0</v>
      </c>
      <c r="I14" s="6">
        <v>1.0</v>
      </c>
      <c r="J14" s="12">
        <v>50.0</v>
      </c>
      <c r="K14" s="15">
        <v>0.0</v>
      </c>
    </row>
    <row r="15">
      <c r="A15" s="9" t="s">
        <v>29</v>
      </c>
      <c r="B15" s="14">
        <v>35.0</v>
      </c>
      <c r="C15" s="16">
        <v>6.0</v>
      </c>
      <c r="D15" s="12">
        <f t="shared" si="1"/>
        <v>210</v>
      </c>
      <c r="E15" s="5">
        <v>0.0</v>
      </c>
      <c r="F15" s="13">
        <f t="shared" si="5"/>
        <v>0</v>
      </c>
      <c r="G15" s="6" t="s">
        <v>30</v>
      </c>
      <c r="H15" s="14">
        <v>100.0</v>
      </c>
      <c r="I15" s="6">
        <v>1.0</v>
      </c>
      <c r="J15" s="12">
        <f t="shared" ref="J15:J29" si="7">H15*I15</f>
        <v>100</v>
      </c>
      <c r="K15" s="15">
        <v>0.0</v>
      </c>
    </row>
    <row r="16">
      <c r="A16" s="9" t="s">
        <v>31</v>
      </c>
      <c r="B16" s="23">
        <v>80.0</v>
      </c>
      <c r="C16" s="16">
        <v>142.0</v>
      </c>
      <c r="D16" s="12">
        <f t="shared" si="1"/>
        <v>11360</v>
      </c>
      <c r="E16" s="5">
        <v>0.0</v>
      </c>
      <c r="F16" s="13">
        <f t="shared" si="5"/>
        <v>0</v>
      </c>
      <c r="G16" s="6" t="s">
        <v>32</v>
      </c>
      <c r="H16" s="14">
        <v>40.0</v>
      </c>
      <c r="I16" s="6">
        <v>1.0</v>
      </c>
      <c r="J16" s="12">
        <f t="shared" si="7"/>
        <v>40</v>
      </c>
      <c r="K16" s="15">
        <v>0.0</v>
      </c>
    </row>
    <row r="17">
      <c r="A17" s="9" t="s">
        <v>33</v>
      </c>
      <c r="B17" s="12">
        <v>25.0</v>
      </c>
      <c r="C17" s="16">
        <v>48.0</v>
      </c>
      <c r="D17" s="12">
        <f t="shared" si="1"/>
        <v>1200</v>
      </c>
      <c r="E17" s="5">
        <v>0.0</v>
      </c>
      <c r="F17" s="13">
        <f t="shared" si="5"/>
        <v>0</v>
      </c>
      <c r="G17" s="6" t="s">
        <v>34</v>
      </c>
      <c r="H17" s="14">
        <v>300.0</v>
      </c>
      <c r="I17" s="6">
        <v>1.0</v>
      </c>
      <c r="J17" s="12">
        <f t="shared" si="7"/>
        <v>300</v>
      </c>
      <c r="K17" s="15">
        <v>0.0</v>
      </c>
    </row>
    <row r="18">
      <c r="A18" s="24" t="s">
        <v>35</v>
      </c>
      <c r="B18" s="12">
        <v>10.0</v>
      </c>
      <c r="C18" s="6">
        <v>0.0</v>
      </c>
      <c r="D18" s="12">
        <f t="shared" si="1"/>
        <v>0</v>
      </c>
      <c r="E18" s="5">
        <v>0.0</v>
      </c>
      <c r="F18" s="13">
        <f t="shared" si="5"/>
        <v>0</v>
      </c>
      <c r="G18" s="6" t="s">
        <v>36</v>
      </c>
      <c r="H18" s="14">
        <v>200.0</v>
      </c>
      <c r="I18" s="6">
        <v>1.0</v>
      </c>
      <c r="J18" s="12">
        <f t="shared" si="7"/>
        <v>200</v>
      </c>
      <c r="K18" s="15">
        <v>0.0</v>
      </c>
    </row>
    <row r="19">
      <c r="A19" s="9" t="s">
        <v>37</v>
      </c>
      <c r="B19" s="12">
        <v>2.0</v>
      </c>
      <c r="C19" s="16">
        <v>36.0</v>
      </c>
      <c r="D19" s="12">
        <f t="shared" si="1"/>
        <v>72</v>
      </c>
      <c r="E19" s="5">
        <v>0.0</v>
      </c>
      <c r="F19" s="13">
        <f t="shared" si="5"/>
        <v>0</v>
      </c>
      <c r="G19" s="25" t="s">
        <v>38</v>
      </c>
      <c r="H19" s="14">
        <f>D37*0.1</f>
        <v>4388.7</v>
      </c>
      <c r="I19" s="25">
        <v>1.0</v>
      </c>
      <c r="J19" s="14">
        <f t="shared" si="7"/>
        <v>4388.7</v>
      </c>
      <c r="K19" s="26">
        <v>0.0</v>
      </c>
    </row>
    <row r="20">
      <c r="A20" s="9" t="s">
        <v>39</v>
      </c>
      <c r="B20" s="12">
        <v>0.0</v>
      </c>
      <c r="C20" s="16">
        <v>16.0</v>
      </c>
      <c r="D20" s="12">
        <f t="shared" si="1"/>
        <v>0</v>
      </c>
      <c r="E20" s="5">
        <v>0.0</v>
      </c>
      <c r="F20" s="13">
        <f t="shared" si="5"/>
        <v>0</v>
      </c>
      <c r="G20" s="27" t="s">
        <v>40</v>
      </c>
      <c r="H20" s="14">
        <v>100.0</v>
      </c>
      <c r="I20" s="6">
        <v>1.0</v>
      </c>
      <c r="J20" s="12">
        <f t="shared" si="7"/>
        <v>100</v>
      </c>
      <c r="K20" s="15">
        <v>0.0</v>
      </c>
    </row>
    <row r="21" ht="15.75" customHeight="1">
      <c r="A21" s="9" t="s">
        <v>41</v>
      </c>
      <c r="B21" s="2"/>
      <c r="C21" s="6">
        <f t="shared" ref="C21:F21" si="8">SUM(C6:C20)</f>
        <v>934</v>
      </c>
      <c r="D21" s="12">
        <f t="shared" si="8"/>
        <v>37492</v>
      </c>
      <c r="E21" s="8">
        <f t="shared" si="8"/>
        <v>0</v>
      </c>
      <c r="F21" s="18">
        <f t="shared" si="8"/>
        <v>0</v>
      </c>
      <c r="G21" s="28" t="s">
        <v>42</v>
      </c>
      <c r="H21" s="14">
        <v>10.0</v>
      </c>
      <c r="I21" s="25">
        <v>140.0</v>
      </c>
      <c r="J21" s="12">
        <f t="shared" si="7"/>
        <v>1400</v>
      </c>
      <c r="K21" s="15">
        <v>0.0</v>
      </c>
    </row>
    <row r="22" ht="15.75" customHeight="1">
      <c r="A22" s="1" t="s">
        <v>43</v>
      </c>
      <c r="B22" s="8" t="s">
        <v>6</v>
      </c>
      <c r="C22" s="8" t="s">
        <v>7</v>
      </c>
      <c r="D22" s="8" t="s">
        <v>8</v>
      </c>
      <c r="E22" s="29"/>
      <c r="F22" s="11" t="s">
        <v>10</v>
      </c>
      <c r="G22" s="25" t="s">
        <v>44</v>
      </c>
      <c r="H22" s="14">
        <v>100.0</v>
      </c>
      <c r="I22" s="6">
        <v>1.0</v>
      </c>
      <c r="J22" s="12">
        <f t="shared" si="7"/>
        <v>100</v>
      </c>
      <c r="K22" s="15">
        <v>0.0</v>
      </c>
    </row>
    <row r="23" ht="15.75" customHeight="1">
      <c r="A23" s="9" t="s">
        <v>45</v>
      </c>
      <c r="B23" s="12">
        <v>80.0</v>
      </c>
      <c r="C23" s="16">
        <v>6.0</v>
      </c>
      <c r="D23" s="12">
        <f t="shared" ref="D23:D26" si="9">B23*C23</f>
        <v>480</v>
      </c>
      <c r="E23" s="5">
        <v>0.0</v>
      </c>
      <c r="F23" s="13">
        <f t="shared" ref="F23:F26" si="10">E23*B23</f>
        <v>0</v>
      </c>
      <c r="G23" s="30" t="s">
        <v>46</v>
      </c>
      <c r="H23" s="22">
        <v>100.0</v>
      </c>
      <c r="I23" s="6">
        <v>1.0</v>
      </c>
      <c r="J23" s="12">
        <f t="shared" si="7"/>
        <v>100</v>
      </c>
      <c r="K23" s="15">
        <v>0.0</v>
      </c>
    </row>
    <row r="24" ht="15.75" customHeight="1">
      <c r="A24" s="9" t="s">
        <v>47</v>
      </c>
      <c r="B24" s="12">
        <v>40.0</v>
      </c>
      <c r="C24" s="16">
        <v>3.0</v>
      </c>
      <c r="D24" s="12">
        <f t="shared" si="9"/>
        <v>120</v>
      </c>
      <c r="E24" s="5">
        <v>0.0</v>
      </c>
      <c r="F24" s="13">
        <f t="shared" si="10"/>
        <v>0</v>
      </c>
      <c r="G24" s="25" t="s">
        <v>48</v>
      </c>
      <c r="H24" s="14">
        <v>50.0</v>
      </c>
      <c r="I24" s="6">
        <v>1.0</v>
      </c>
      <c r="J24" s="12">
        <f t="shared" si="7"/>
        <v>50</v>
      </c>
      <c r="K24" s="15">
        <v>0.0</v>
      </c>
    </row>
    <row r="25" ht="15.75" customHeight="1">
      <c r="A25" s="31" t="s">
        <v>49</v>
      </c>
      <c r="B25" s="23">
        <v>25.0</v>
      </c>
      <c r="C25" s="16">
        <v>1.0</v>
      </c>
      <c r="D25" s="12">
        <f t="shared" si="9"/>
        <v>25</v>
      </c>
      <c r="E25" s="5">
        <v>0.0</v>
      </c>
      <c r="F25" s="13">
        <f t="shared" si="10"/>
        <v>0</v>
      </c>
      <c r="G25" s="32" t="s">
        <v>50</v>
      </c>
      <c r="H25" s="14">
        <f>D37*0.07</f>
        <v>3072.09</v>
      </c>
      <c r="I25" s="6">
        <v>1.0</v>
      </c>
      <c r="J25" s="12">
        <f t="shared" si="7"/>
        <v>3072.09</v>
      </c>
      <c r="K25" s="15">
        <v>0.0</v>
      </c>
    </row>
    <row r="26" ht="15.75" customHeight="1">
      <c r="A26" s="9" t="s">
        <v>51</v>
      </c>
      <c r="B26" s="12">
        <v>10.0</v>
      </c>
      <c r="C26" s="16">
        <v>6.0</v>
      </c>
      <c r="D26" s="12">
        <f t="shared" si="9"/>
        <v>60</v>
      </c>
      <c r="E26" s="5">
        <v>0.0</v>
      </c>
      <c r="F26" s="13">
        <f t="shared" si="10"/>
        <v>0</v>
      </c>
      <c r="G26" s="25" t="s">
        <v>52</v>
      </c>
      <c r="H26" s="14">
        <v>500.0</v>
      </c>
      <c r="I26" s="6">
        <v>1.0</v>
      </c>
      <c r="J26" s="12">
        <f t="shared" si="7"/>
        <v>500</v>
      </c>
      <c r="K26" s="15">
        <v>0.0</v>
      </c>
    </row>
    <row r="27" ht="15.75" customHeight="1">
      <c r="A27" s="9" t="s">
        <v>53</v>
      </c>
      <c r="B27" s="2"/>
      <c r="C27" s="2"/>
      <c r="D27" s="12">
        <f>SUM(D23:D26)</f>
        <v>685</v>
      </c>
      <c r="E27" s="5"/>
      <c r="F27" s="18">
        <f>SUM(F23:F26)</f>
        <v>0</v>
      </c>
      <c r="G27" s="25" t="s">
        <v>54</v>
      </c>
      <c r="H27" s="14">
        <v>450.0</v>
      </c>
      <c r="I27" s="6">
        <v>1.0</v>
      </c>
      <c r="J27" s="12">
        <f t="shared" si="7"/>
        <v>450</v>
      </c>
      <c r="K27" s="15">
        <v>0.0</v>
      </c>
    </row>
    <row r="28" ht="15.75" customHeight="1">
      <c r="A28" s="1" t="s">
        <v>55</v>
      </c>
      <c r="B28" s="8" t="s">
        <v>6</v>
      </c>
      <c r="C28" s="8" t="s">
        <v>7</v>
      </c>
      <c r="D28" s="8" t="s">
        <v>8</v>
      </c>
      <c r="E28" s="5"/>
      <c r="F28" s="11" t="s">
        <v>10</v>
      </c>
      <c r="G28" s="25" t="s">
        <v>56</v>
      </c>
      <c r="H28" s="14">
        <v>20.0</v>
      </c>
      <c r="I28" s="33">
        <v>0.0</v>
      </c>
      <c r="J28" s="12">
        <f t="shared" si="7"/>
        <v>0</v>
      </c>
      <c r="K28" s="15">
        <v>0.0</v>
      </c>
    </row>
    <row r="29" ht="15.75" customHeight="1">
      <c r="A29" s="9" t="s">
        <v>57</v>
      </c>
      <c r="B29" s="23">
        <v>2.0</v>
      </c>
      <c r="C29" s="16">
        <v>40.0</v>
      </c>
      <c r="D29" s="12">
        <f t="shared" ref="D29:D34" si="11">B29*C29</f>
        <v>80</v>
      </c>
      <c r="E29" s="5">
        <v>0.0</v>
      </c>
      <c r="F29" s="13">
        <f t="shared" ref="F29:F31" si="12">E29*B29</f>
        <v>0</v>
      </c>
      <c r="G29" s="30" t="s">
        <v>58</v>
      </c>
      <c r="H29" s="14">
        <v>100.0</v>
      </c>
      <c r="I29" s="6">
        <v>1.0</v>
      </c>
      <c r="J29" s="12">
        <f t="shared" si="7"/>
        <v>100</v>
      </c>
      <c r="K29" s="15">
        <v>0.0</v>
      </c>
    </row>
    <row r="30" ht="15.75" customHeight="1">
      <c r="A30" s="9" t="s">
        <v>59</v>
      </c>
      <c r="B30" s="23">
        <v>100.0</v>
      </c>
      <c r="C30" s="6">
        <v>40.0</v>
      </c>
      <c r="D30" s="12">
        <f t="shared" si="11"/>
        <v>4000</v>
      </c>
      <c r="E30" s="5">
        <v>0.0</v>
      </c>
      <c r="F30" s="13">
        <f t="shared" si="12"/>
        <v>0</v>
      </c>
      <c r="G30" s="34" t="s">
        <v>60</v>
      </c>
      <c r="H30" s="14">
        <v>550.0</v>
      </c>
      <c r="I30" s="6">
        <v>1.0</v>
      </c>
      <c r="J30" s="35">
        <v>300.0</v>
      </c>
      <c r="K30" s="15">
        <v>0.0</v>
      </c>
    </row>
    <row r="31" ht="15.75" customHeight="1">
      <c r="A31" s="9" t="s">
        <v>61</v>
      </c>
      <c r="B31" s="23">
        <v>40.0</v>
      </c>
      <c r="C31" s="16">
        <v>20.0</v>
      </c>
      <c r="D31" s="12">
        <f t="shared" si="11"/>
        <v>800</v>
      </c>
      <c r="E31" s="5">
        <v>0.0</v>
      </c>
      <c r="F31" s="13">
        <f t="shared" si="12"/>
        <v>0</v>
      </c>
      <c r="G31" s="36" t="s">
        <v>62</v>
      </c>
      <c r="H31" s="14">
        <v>325.0</v>
      </c>
      <c r="I31" s="6">
        <v>1.0</v>
      </c>
      <c r="J31" s="37">
        <f t="shared" ref="J31:J32" si="13">H31*I31</f>
        <v>325</v>
      </c>
      <c r="K31" s="15">
        <v>0.0</v>
      </c>
    </row>
    <row r="32" ht="15.75" customHeight="1">
      <c r="A32" s="9" t="s">
        <v>63</v>
      </c>
      <c r="B32" s="12">
        <v>1.0</v>
      </c>
      <c r="C32" s="25">
        <v>300.0</v>
      </c>
      <c r="D32" s="12">
        <f t="shared" si="11"/>
        <v>300</v>
      </c>
      <c r="E32" s="5">
        <v>0.0</v>
      </c>
      <c r="F32" s="13">
        <v>0.0</v>
      </c>
      <c r="G32" s="30" t="s">
        <v>64</v>
      </c>
      <c r="H32" s="38">
        <v>100.0</v>
      </c>
      <c r="I32" s="6">
        <v>1.0</v>
      </c>
      <c r="J32" s="37">
        <f t="shared" si="13"/>
        <v>100</v>
      </c>
      <c r="K32" s="15">
        <v>0.0</v>
      </c>
    </row>
    <row r="33" ht="15.75" customHeight="1">
      <c r="A33" s="39" t="s">
        <v>65</v>
      </c>
      <c r="B33" s="22">
        <v>5.0</v>
      </c>
      <c r="C33" s="16">
        <v>72.0</v>
      </c>
      <c r="D33" s="14">
        <f t="shared" si="11"/>
        <v>360</v>
      </c>
      <c r="E33" s="5">
        <v>0.0</v>
      </c>
      <c r="F33" s="13">
        <f t="shared" ref="F33:F34" si="14">E33*B33</f>
        <v>0</v>
      </c>
      <c r="G33" s="25" t="s">
        <v>66</v>
      </c>
      <c r="H33" s="38">
        <v>200.0</v>
      </c>
      <c r="I33" s="6">
        <v>1.0</v>
      </c>
      <c r="J33" s="12">
        <v>100.0</v>
      </c>
      <c r="K33" s="15">
        <v>0.0</v>
      </c>
    </row>
    <row r="34" ht="13.5" customHeight="1">
      <c r="A34" s="9" t="s">
        <v>67</v>
      </c>
      <c r="B34" s="40">
        <v>50.0</v>
      </c>
      <c r="C34" s="16">
        <v>5.0</v>
      </c>
      <c r="D34" s="12">
        <f t="shared" si="11"/>
        <v>250</v>
      </c>
      <c r="E34" s="5">
        <v>0.0</v>
      </c>
      <c r="F34" s="13">
        <f t="shared" si="14"/>
        <v>0</v>
      </c>
      <c r="G34" s="6" t="s">
        <v>68</v>
      </c>
      <c r="H34" s="2"/>
      <c r="I34" s="2"/>
      <c r="J34" s="12">
        <f t="shared" ref="J34:K34" si="15">SUM(J14:J33)</f>
        <v>11775.79</v>
      </c>
      <c r="K34" s="18">
        <f t="shared" si="15"/>
        <v>0</v>
      </c>
    </row>
    <row r="35" ht="15.75" customHeight="1">
      <c r="A35" s="9" t="s">
        <v>69</v>
      </c>
      <c r="B35" s="2"/>
      <c r="C35" s="2"/>
      <c r="D35" s="12">
        <f>SUM(D30:D34)</f>
        <v>5710</v>
      </c>
      <c r="E35" s="5"/>
      <c r="F35" s="18">
        <f>SUM(F29:F34)</f>
        <v>0</v>
      </c>
      <c r="G35" s="21" t="s">
        <v>70</v>
      </c>
      <c r="H35" s="12">
        <v>100.0</v>
      </c>
      <c r="I35" s="6">
        <v>1.0</v>
      </c>
      <c r="J35" s="37">
        <f>H35*I35</f>
        <v>100</v>
      </c>
      <c r="K35" s="15">
        <v>0.0</v>
      </c>
    </row>
    <row r="36" ht="12.75" customHeight="1">
      <c r="A36" s="2"/>
      <c r="B36" s="2"/>
      <c r="C36" s="2"/>
      <c r="D36" s="2"/>
      <c r="E36" s="2"/>
      <c r="F36" s="2"/>
    </row>
    <row r="37" ht="15.75" customHeight="1">
      <c r="A37" s="1" t="s">
        <v>71</v>
      </c>
      <c r="B37" s="2"/>
      <c r="C37" s="2"/>
      <c r="D37" s="41">
        <f>D21+D27+D35</f>
        <v>43887</v>
      </c>
      <c r="E37" s="5"/>
      <c r="F37" s="42">
        <f>F21+F27+F35</f>
        <v>0</v>
      </c>
      <c r="G37" s="8" t="s">
        <v>72</v>
      </c>
      <c r="H37" s="2"/>
      <c r="I37" s="2"/>
      <c r="J37" s="41">
        <f t="shared" ref="J37:K37" si="16">J8+J10+J11+J34+J35</f>
        <v>43875.79</v>
      </c>
      <c r="K37" s="43">
        <f t="shared" si="16"/>
        <v>0</v>
      </c>
    </row>
    <row r="38" ht="9.0" customHeight="1">
      <c r="A38" s="2"/>
      <c r="B38" s="2"/>
      <c r="C38" s="2"/>
      <c r="D38" s="2"/>
      <c r="E38" s="5"/>
      <c r="F38" s="15"/>
      <c r="G38" s="2"/>
      <c r="H38" s="2"/>
      <c r="I38" s="2"/>
      <c r="J38" s="2"/>
      <c r="K38" s="5"/>
    </row>
    <row r="39" ht="15.75" customHeight="1">
      <c r="A39" s="1" t="s">
        <v>73</v>
      </c>
      <c r="B39" s="6" t="s">
        <v>74</v>
      </c>
      <c r="C39" s="2"/>
      <c r="D39" s="41">
        <f>D37-J37</f>
        <v>11.21</v>
      </c>
      <c r="E39" s="5"/>
      <c r="F39" s="42"/>
      <c r="G39" s="2"/>
      <c r="H39" s="2"/>
      <c r="I39" s="2"/>
      <c r="J39" s="2"/>
      <c r="K39" s="5"/>
    </row>
    <row r="40" ht="15.75" customHeight="1">
      <c r="A40" s="44"/>
      <c r="B40" s="2"/>
      <c r="C40" s="2"/>
      <c r="D40" s="2"/>
      <c r="E40" s="5"/>
      <c r="F40" s="45"/>
      <c r="G40" s="46"/>
      <c r="H40" s="2"/>
      <c r="I40" s="2"/>
      <c r="J40" s="2"/>
      <c r="K40" s="5"/>
    </row>
    <row r="41" ht="40.5" customHeight="1">
      <c r="A41" s="47" t="s">
        <v>75</v>
      </c>
      <c r="B41" s="2"/>
      <c r="C41" s="2"/>
      <c r="D41" s="48" t="s">
        <v>76</v>
      </c>
      <c r="E41" s="49"/>
      <c r="F41" s="50">
        <f>F37-K37</f>
        <v>0</v>
      </c>
      <c r="G41" s="51" t="s">
        <v>77</v>
      </c>
      <c r="H41" s="2"/>
      <c r="I41" s="2" t="s">
        <v>78</v>
      </c>
      <c r="J41" s="52" t="s">
        <v>79</v>
      </c>
      <c r="K41" s="5"/>
    </row>
    <row r="42" ht="15.75" customHeight="1">
      <c r="A42" s="53"/>
      <c r="B42" s="2"/>
      <c r="C42" s="2"/>
      <c r="D42" s="2"/>
      <c r="E42" s="5"/>
      <c r="F42" s="54"/>
      <c r="G42" s="44"/>
      <c r="H42" s="2"/>
      <c r="I42" s="2"/>
      <c r="J42" s="2"/>
      <c r="K42" s="5"/>
    </row>
    <row r="43" ht="15.75" customHeight="1">
      <c r="A43" s="2"/>
      <c r="B43" s="2"/>
      <c r="C43" s="2"/>
      <c r="D43" s="2"/>
      <c r="E43" s="5"/>
      <c r="F43" s="5"/>
      <c r="G43" s="2"/>
      <c r="H43" s="2"/>
      <c r="I43" s="2"/>
      <c r="J43" s="2"/>
      <c r="K43" s="5"/>
    </row>
    <row r="44" ht="15.75" customHeight="1">
      <c r="A44" s="2"/>
      <c r="B44" s="2"/>
      <c r="C44" s="2"/>
      <c r="D44" s="2"/>
      <c r="E44" s="5"/>
      <c r="F44" s="5"/>
      <c r="G44" s="2"/>
      <c r="H44" s="2"/>
      <c r="I44" s="2"/>
      <c r="J44" s="2"/>
      <c r="K44" s="5"/>
    </row>
    <row r="45" ht="15.75" customHeight="1">
      <c r="A45" s="55"/>
      <c r="B45" s="2"/>
      <c r="C45" s="2"/>
      <c r="D45" s="2"/>
      <c r="E45" s="5"/>
      <c r="F45" s="5"/>
      <c r="G45" s="2"/>
      <c r="H45" s="2"/>
      <c r="I45" s="2"/>
      <c r="J45" s="2"/>
      <c r="K45" s="5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ht="12.75" customHeight="1">
      <c r="A47" s="2"/>
      <c r="B47" s="2"/>
      <c r="C47" s="2"/>
      <c r="D47" s="2"/>
      <c r="E47" s="2"/>
      <c r="F47" s="2"/>
    </row>
    <row r="48" ht="12.75" customHeight="1">
      <c r="A48" s="2"/>
      <c r="B48" s="2"/>
      <c r="C48" s="2"/>
      <c r="D48" s="2"/>
      <c r="E48" s="2"/>
      <c r="F48" s="2"/>
    </row>
    <row r="49" ht="12.75" customHeight="1">
      <c r="A49" s="2"/>
      <c r="B49" s="2"/>
      <c r="C49" s="2"/>
      <c r="D49" s="2"/>
      <c r="E49" s="2"/>
      <c r="F49" s="2"/>
    </row>
    <row r="50" ht="12.75" customHeight="1">
      <c r="A50" s="2"/>
      <c r="B50" s="2"/>
      <c r="C50" s="2"/>
      <c r="D50" s="2"/>
      <c r="E50" s="2"/>
      <c r="F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0" footer="0.0" header="0.0" left="0.7" right="0.7" top="0.25"/>
  <pageSetup fitToHeight="0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88"/>
    <col customWidth="1" min="2" max="2" width="15.13"/>
    <col customWidth="1" min="3" max="3" width="19.38"/>
    <col customWidth="1" min="4" max="4" width="32.25"/>
    <col customWidth="1" min="5" max="5" width="26.0"/>
    <col customWidth="1" min="6" max="6" width="24.88"/>
    <col customWidth="1" min="7" max="7" width="24.75"/>
    <col customWidth="1" min="8" max="14" width="15.13"/>
    <col customWidth="1" min="15" max="20" width="12.63"/>
  </cols>
  <sheetData>
    <row r="1" ht="12.75" customHeight="1">
      <c r="A1" s="57" t="s">
        <v>378</v>
      </c>
      <c r="B1" s="57" t="s">
        <v>379</v>
      </c>
      <c r="C1" s="57" t="s">
        <v>380</v>
      </c>
      <c r="D1" s="57" t="s">
        <v>381</v>
      </c>
      <c r="E1" s="57" t="s">
        <v>86</v>
      </c>
      <c r="F1" s="57" t="s">
        <v>87</v>
      </c>
      <c r="G1" s="57" t="s">
        <v>382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2.75" customHeight="1">
      <c r="A2" s="3"/>
      <c r="B2" s="65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2.75" customHeight="1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2.75" customHeight="1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12.7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12.75" customHeight="1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ht="12.75" customHeight="1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ht="12.75" customHeight="1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ht="12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ht="12.75" customHeight="1">
      <c r="A11" s="4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ht="12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8.88"/>
    <col customWidth="1" min="2" max="2" width="25.13"/>
    <col customWidth="1" min="3" max="6" width="12.63"/>
    <col customWidth="1" min="7" max="7" width="37.38"/>
  </cols>
  <sheetData>
    <row r="1">
      <c r="A1" s="2" t="s">
        <v>383</v>
      </c>
      <c r="B1" s="2" t="s">
        <v>384</v>
      </c>
      <c r="C1" s="3" t="s">
        <v>385</v>
      </c>
      <c r="D1" s="3" t="s">
        <v>386</v>
      </c>
      <c r="E1" s="3" t="s">
        <v>387</v>
      </c>
      <c r="F1" s="85" t="s">
        <v>84</v>
      </c>
      <c r="G1" s="3" t="s">
        <v>85</v>
      </c>
    </row>
    <row r="2">
      <c r="A2" s="2"/>
      <c r="B2" s="2"/>
      <c r="F2" s="85"/>
    </row>
    <row r="3">
      <c r="A3" s="2"/>
      <c r="B3" s="2"/>
      <c r="F3" s="85"/>
    </row>
    <row r="4">
      <c r="F4" s="85"/>
    </row>
    <row r="5">
      <c r="F5" s="85"/>
    </row>
    <row r="6">
      <c r="F6" s="85"/>
    </row>
    <row r="7">
      <c r="F7" s="85"/>
    </row>
    <row r="8">
      <c r="F8" s="85"/>
    </row>
    <row r="9">
      <c r="F9" s="86"/>
    </row>
    <row r="10">
      <c r="F10" s="86"/>
    </row>
    <row r="11">
      <c r="F11" s="85"/>
    </row>
    <row r="12">
      <c r="F12" s="85"/>
    </row>
    <row r="13">
      <c r="F13" s="86"/>
    </row>
    <row r="14">
      <c r="F14" s="85"/>
    </row>
    <row r="15">
      <c r="F15" s="85"/>
    </row>
    <row r="16">
      <c r="F16" s="85"/>
    </row>
    <row r="17">
      <c r="F17" s="85"/>
    </row>
    <row r="18">
      <c r="F18" s="85"/>
    </row>
    <row r="19">
      <c r="F19" s="85"/>
    </row>
    <row r="20">
      <c r="F20" s="85"/>
    </row>
    <row r="21" ht="15.75" customHeight="1">
      <c r="F21" s="85"/>
    </row>
    <row r="22" ht="15.75" customHeight="1">
      <c r="F22" s="85"/>
    </row>
    <row r="23" ht="15.75" customHeight="1">
      <c r="F23" s="85"/>
    </row>
    <row r="24" ht="15.75" customHeight="1">
      <c r="F24" s="85"/>
    </row>
    <row r="25" ht="15.75" customHeight="1">
      <c r="F25" s="85"/>
    </row>
    <row r="26" ht="15.75" customHeight="1">
      <c r="F26" s="85"/>
    </row>
    <row r="27" ht="15.75" customHeight="1">
      <c r="F27" s="85"/>
    </row>
    <row r="28" ht="15.75" customHeight="1">
      <c r="F28" s="85"/>
    </row>
    <row r="29" ht="15.75" customHeight="1">
      <c r="F29" s="85"/>
    </row>
    <row r="30" ht="15.75" customHeight="1">
      <c r="F30" s="85"/>
    </row>
    <row r="31" ht="15.75" customHeight="1">
      <c r="F31" s="85"/>
    </row>
    <row r="32" ht="15.75" customHeight="1">
      <c r="F32" s="85"/>
    </row>
    <row r="33" ht="15.75" customHeight="1">
      <c r="F33" s="85"/>
    </row>
    <row r="34" ht="15.75" customHeight="1">
      <c r="F34" s="85"/>
    </row>
    <row r="35" ht="15.75" customHeight="1">
      <c r="F35" s="85"/>
    </row>
    <row r="36" ht="15.75" customHeight="1">
      <c r="F36" s="85"/>
    </row>
    <row r="37" ht="15.75" customHeight="1">
      <c r="F37" s="85"/>
    </row>
    <row r="38" ht="15.75" customHeight="1">
      <c r="F38" s="85"/>
    </row>
    <row r="39" ht="15.75" customHeight="1">
      <c r="F39" s="85"/>
    </row>
    <row r="40" ht="15.75" customHeight="1">
      <c r="F40" s="85"/>
    </row>
    <row r="41" ht="15.75" customHeight="1">
      <c r="F41" s="85"/>
    </row>
    <row r="42" ht="15.75" customHeight="1">
      <c r="F42" s="85"/>
    </row>
    <row r="43" ht="15.75" customHeight="1">
      <c r="F43" s="85"/>
    </row>
    <row r="44" ht="15.75" customHeight="1">
      <c r="F44" s="85"/>
    </row>
    <row r="45" ht="15.75" customHeight="1">
      <c r="F45" s="85"/>
    </row>
    <row r="46" ht="15.75" customHeight="1">
      <c r="F46" s="85"/>
    </row>
    <row r="47" ht="15.75" customHeight="1">
      <c r="F47" s="85"/>
    </row>
    <row r="48" ht="15.75" customHeight="1">
      <c r="F48" s="85"/>
    </row>
    <row r="49" ht="15.75" customHeight="1">
      <c r="F49" s="85"/>
    </row>
    <row r="50" ht="15.75" customHeight="1">
      <c r="F50" s="85"/>
    </row>
    <row r="51" ht="15.75" customHeight="1">
      <c r="F51" s="85"/>
    </row>
    <row r="52" ht="15.75" customHeight="1">
      <c r="F52" s="85"/>
    </row>
    <row r="53" ht="15.75" customHeight="1">
      <c r="F53" s="85"/>
    </row>
    <row r="54" ht="15.75" customHeight="1">
      <c r="F54" s="85"/>
    </row>
    <row r="55" ht="15.75" customHeight="1">
      <c r="F55" s="85"/>
    </row>
    <row r="56" ht="15.75" customHeight="1">
      <c r="F56" s="85"/>
    </row>
    <row r="57" ht="15.75" customHeight="1">
      <c r="F57" s="85"/>
    </row>
    <row r="58" ht="15.75" customHeight="1">
      <c r="F58" s="85"/>
    </row>
    <row r="59" ht="15.75" customHeight="1">
      <c r="F59" s="85"/>
    </row>
    <row r="60" ht="15.75" customHeight="1">
      <c r="F60" s="85"/>
    </row>
    <row r="61" ht="15.75" customHeight="1">
      <c r="F61" s="85"/>
    </row>
    <row r="62" ht="15.75" customHeight="1">
      <c r="F62" s="85"/>
    </row>
    <row r="63" ht="15.75" customHeight="1">
      <c r="F63" s="85"/>
    </row>
    <row r="64" ht="15.75" customHeight="1">
      <c r="F64" s="85"/>
    </row>
    <row r="65" ht="15.75" customHeight="1">
      <c r="F65" s="85"/>
    </row>
    <row r="66" ht="15.75" customHeight="1">
      <c r="F66" s="85"/>
    </row>
    <row r="67" ht="15.75" customHeight="1">
      <c r="F67" s="85"/>
    </row>
    <row r="68" ht="15.75" customHeight="1">
      <c r="F68" s="85"/>
    </row>
    <row r="69" ht="15.75" customHeight="1">
      <c r="F69" s="85"/>
    </row>
    <row r="70" ht="15.75" customHeight="1">
      <c r="F70" s="85"/>
    </row>
    <row r="71" ht="15.75" customHeight="1">
      <c r="F71" s="85"/>
    </row>
    <row r="72" ht="15.75" customHeight="1">
      <c r="F72" s="85"/>
    </row>
    <row r="73" ht="15.75" customHeight="1">
      <c r="F73" s="85"/>
    </row>
    <row r="74" ht="15.75" customHeight="1">
      <c r="F74" s="85"/>
    </row>
    <row r="75" ht="15.75" customHeight="1">
      <c r="F75" s="85"/>
    </row>
    <row r="76" ht="15.75" customHeight="1">
      <c r="F76" s="85"/>
    </row>
    <row r="77" ht="15.75" customHeight="1">
      <c r="F77" s="85"/>
    </row>
    <row r="78" ht="15.75" customHeight="1">
      <c r="F78" s="85"/>
    </row>
    <row r="79" ht="15.75" customHeight="1">
      <c r="F79" s="85"/>
    </row>
    <row r="80" ht="15.75" customHeight="1">
      <c r="F80" s="85"/>
    </row>
    <row r="81" ht="15.75" customHeight="1">
      <c r="F81" s="85"/>
    </row>
    <row r="82" ht="15.75" customHeight="1">
      <c r="F82" s="85"/>
    </row>
    <row r="83" ht="15.75" customHeight="1">
      <c r="F83" s="85"/>
    </row>
    <row r="84" ht="15.75" customHeight="1">
      <c r="F84" s="85"/>
    </row>
    <row r="85" ht="15.75" customHeight="1">
      <c r="F85" s="85"/>
    </row>
    <row r="86" ht="15.75" customHeight="1">
      <c r="F86" s="85"/>
    </row>
    <row r="87" ht="15.75" customHeight="1">
      <c r="F87" s="85"/>
    </row>
    <row r="88" ht="15.75" customHeight="1">
      <c r="F88" s="85"/>
    </row>
    <row r="89" ht="15.75" customHeight="1">
      <c r="F89" s="85"/>
    </row>
    <row r="90" ht="15.75" customHeight="1">
      <c r="F90" s="85"/>
    </row>
    <row r="91" ht="15.75" customHeight="1">
      <c r="F91" s="85"/>
    </row>
    <row r="92" ht="15.75" customHeight="1">
      <c r="F92" s="85"/>
    </row>
    <row r="93" ht="15.75" customHeight="1">
      <c r="F93" s="85"/>
    </row>
    <row r="94" ht="15.75" customHeight="1">
      <c r="F94" s="85"/>
    </row>
    <row r="95" ht="15.75" customHeight="1">
      <c r="F95" s="85"/>
    </row>
    <row r="96" ht="15.75" customHeight="1">
      <c r="F96" s="85"/>
    </row>
    <row r="97" ht="15.75" customHeight="1">
      <c r="F97" s="85"/>
    </row>
    <row r="98" ht="15.75" customHeight="1">
      <c r="F98" s="85"/>
    </row>
    <row r="99" ht="15.75" customHeight="1">
      <c r="F99" s="85"/>
    </row>
    <row r="100" ht="15.75" customHeight="1">
      <c r="F100" s="85"/>
    </row>
    <row r="101" ht="15.75" customHeight="1">
      <c r="F101" s="85"/>
    </row>
    <row r="102" ht="15.75" customHeight="1">
      <c r="F102" s="85"/>
    </row>
    <row r="103" ht="15.75" customHeight="1">
      <c r="F103" s="85"/>
    </row>
    <row r="104" ht="15.75" customHeight="1">
      <c r="F104" s="85"/>
    </row>
    <row r="105" ht="15.75" customHeight="1">
      <c r="F105" s="85"/>
    </row>
    <row r="106" ht="15.75" customHeight="1">
      <c r="F106" s="85"/>
    </row>
    <row r="107" ht="15.75" customHeight="1">
      <c r="F107" s="85"/>
    </row>
    <row r="108" ht="15.75" customHeight="1">
      <c r="F108" s="85"/>
    </row>
    <row r="109" ht="15.75" customHeight="1">
      <c r="F109" s="85"/>
    </row>
    <row r="110" ht="15.75" customHeight="1">
      <c r="F110" s="85"/>
    </row>
    <row r="111" ht="15.75" customHeight="1">
      <c r="F111" s="85"/>
    </row>
    <row r="112" ht="15.75" customHeight="1">
      <c r="F112" s="85"/>
    </row>
    <row r="113" ht="15.75" customHeight="1">
      <c r="F113" s="85"/>
    </row>
    <row r="114" ht="15.75" customHeight="1">
      <c r="F114" s="85"/>
    </row>
    <row r="115" ht="15.75" customHeight="1">
      <c r="F115" s="85"/>
    </row>
    <row r="116" ht="15.75" customHeight="1">
      <c r="F116" s="85"/>
    </row>
    <row r="117" ht="15.75" customHeight="1">
      <c r="F117" s="85"/>
    </row>
    <row r="118" ht="15.75" customHeight="1">
      <c r="F118" s="85"/>
    </row>
    <row r="119" ht="15.75" customHeight="1">
      <c r="F119" s="85"/>
    </row>
    <row r="120" ht="15.75" customHeight="1">
      <c r="F120" s="85"/>
    </row>
    <row r="121" ht="15.75" customHeight="1">
      <c r="F121" s="85"/>
    </row>
    <row r="122" ht="15.75" customHeight="1">
      <c r="F122" s="85"/>
    </row>
    <row r="123" ht="15.75" customHeight="1">
      <c r="F123" s="85"/>
    </row>
    <row r="124" ht="15.75" customHeight="1">
      <c r="F124" s="85"/>
    </row>
    <row r="125" ht="15.75" customHeight="1">
      <c r="F125" s="85"/>
    </row>
    <row r="126" ht="15.75" customHeight="1">
      <c r="F126" s="85"/>
    </row>
    <row r="127" ht="15.75" customHeight="1">
      <c r="F127" s="85"/>
    </row>
    <row r="128" ht="15.75" customHeight="1">
      <c r="F128" s="85"/>
    </row>
    <row r="129" ht="15.75" customHeight="1">
      <c r="F129" s="85"/>
    </row>
    <row r="130" ht="15.75" customHeight="1">
      <c r="F130" s="85"/>
    </row>
    <row r="131" ht="15.75" customHeight="1">
      <c r="F131" s="85"/>
    </row>
    <row r="132" ht="15.75" customHeight="1">
      <c r="F132" s="85"/>
    </row>
    <row r="133" ht="15.75" customHeight="1">
      <c r="F133" s="85"/>
    </row>
    <row r="134" ht="15.75" customHeight="1">
      <c r="F134" s="85"/>
    </row>
    <row r="135" ht="15.75" customHeight="1">
      <c r="F135" s="85"/>
    </row>
    <row r="136" ht="15.75" customHeight="1">
      <c r="F136" s="85"/>
    </row>
    <row r="137" ht="15.75" customHeight="1">
      <c r="F137" s="85"/>
    </row>
    <row r="138" ht="15.75" customHeight="1">
      <c r="F138" s="85"/>
    </row>
    <row r="139" ht="15.75" customHeight="1">
      <c r="F139" s="85"/>
    </row>
    <row r="140" ht="15.75" customHeight="1">
      <c r="F140" s="85"/>
    </row>
    <row r="141" ht="15.75" customHeight="1">
      <c r="F141" s="85"/>
    </row>
    <row r="142" ht="15.75" customHeight="1">
      <c r="F142" s="85"/>
    </row>
    <row r="143" ht="15.75" customHeight="1">
      <c r="F143" s="85"/>
    </row>
    <row r="144" ht="15.75" customHeight="1">
      <c r="F144" s="85"/>
    </row>
    <row r="145" ht="15.75" customHeight="1">
      <c r="F145" s="85"/>
    </row>
    <row r="146" ht="15.75" customHeight="1">
      <c r="F146" s="85"/>
    </row>
    <row r="147" ht="15.75" customHeight="1">
      <c r="F147" s="85"/>
    </row>
    <row r="148" ht="15.75" customHeight="1">
      <c r="F148" s="85"/>
    </row>
    <row r="149" ht="15.75" customHeight="1">
      <c r="F149" s="85"/>
    </row>
    <row r="150" ht="15.75" customHeight="1">
      <c r="F150" s="85"/>
    </row>
    <row r="151" ht="15.75" customHeight="1">
      <c r="F151" s="85"/>
    </row>
    <row r="152" ht="15.75" customHeight="1">
      <c r="F152" s="85"/>
    </row>
    <row r="153" ht="15.75" customHeight="1">
      <c r="F153" s="85"/>
    </row>
    <row r="154" ht="15.75" customHeight="1">
      <c r="F154" s="85"/>
    </row>
    <row r="155" ht="15.75" customHeight="1">
      <c r="F155" s="85"/>
    </row>
    <row r="156" ht="15.75" customHeight="1">
      <c r="F156" s="85"/>
    </row>
    <row r="157" ht="15.75" customHeight="1">
      <c r="F157" s="85"/>
    </row>
    <row r="158" ht="15.75" customHeight="1">
      <c r="F158" s="85"/>
    </row>
    <row r="159" ht="15.75" customHeight="1">
      <c r="F159" s="85"/>
    </row>
    <row r="160" ht="15.75" customHeight="1">
      <c r="F160" s="85"/>
    </row>
    <row r="161" ht="15.75" customHeight="1">
      <c r="F161" s="85"/>
    </row>
    <row r="162" ht="15.75" customHeight="1">
      <c r="F162" s="85"/>
    </row>
    <row r="163" ht="15.75" customHeight="1">
      <c r="F163" s="85"/>
    </row>
    <row r="164" ht="15.75" customHeight="1">
      <c r="F164" s="85"/>
    </row>
    <row r="165" ht="15.75" customHeight="1">
      <c r="F165" s="85"/>
    </row>
    <row r="166" ht="15.75" customHeight="1">
      <c r="F166" s="85"/>
    </row>
    <row r="167" ht="15.75" customHeight="1">
      <c r="F167" s="85"/>
    </row>
    <row r="168" ht="15.75" customHeight="1">
      <c r="F168" s="85"/>
    </row>
    <row r="169" ht="15.75" customHeight="1">
      <c r="F169" s="85"/>
    </row>
    <row r="170" ht="15.75" customHeight="1">
      <c r="F170" s="85"/>
    </row>
    <row r="171" ht="15.75" customHeight="1">
      <c r="F171" s="85"/>
    </row>
    <row r="172" ht="15.75" customHeight="1">
      <c r="F172" s="85"/>
    </row>
    <row r="173" ht="15.75" customHeight="1">
      <c r="F173" s="85"/>
    </row>
    <row r="174" ht="15.75" customHeight="1">
      <c r="F174" s="85"/>
    </row>
    <row r="175" ht="15.75" customHeight="1">
      <c r="F175" s="85"/>
    </row>
    <row r="176" ht="15.75" customHeight="1">
      <c r="F176" s="85"/>
    </row>
    <row r="177" ht="15.75" customHeight="1">
      <c r="F177" s="85"/>
    </row>
    <row r="178" ht="15.75" customHeight="1">
      <c r="F178" s="85"/>
    </row>
    <row r="179" ht="15.75" customHeight="1">
      <c r="F179" s="85"/>
    </row>
    <row r="180" ht="15.75" customHeight="1">
      <c r="F180" s="85"/>
    </row>
    <row r="181" ht="15.75" customHeight="1">
      <c r="F181" s="85"/>
    </row>
    <row r="182" ht="15.75" customHeight="1">
      <c r="F182" s="85"/>
    </row>
    <row r="183" ht="15.75" customHeight="1">
      <c r="F183" s="85"/>
    </row>
    <row r="184" ht="15.75" customHeight="1">
      <c r="F184" s="85"/>
    </row>
    <row r="185" ht="15.75" customHeight="1">
      <c r="F185" s="85"/>
    </row>
    <row r="186" ht="15.75" customHeight="1">
      <c r="F186" s="85"/>
    </row>
    <row r="187" ht="15.75" customHeight="1">
      <c r="F187" s="85"/>
    </row>
    <row r="188" ht="15.75" customHeight="1">
      <c r="F188" s="85"/>
    </row>
    <row r="189" ht="15.75" customHeight="1">
      <c r="F189" s="85"/>
    </row>
    <row r="190" ht="15.75" customHeight="1">
      <c r="F190" s="85"/>
    </row>
    <row r="191" ht="15.75" customHeight="1">
      <c r="F191" s="85"/>
    </row>
    <row r="192" ht="15.75" customHeight="1">
      <c r="F192" s="85"/>
    </row>
    <row r="193" ht="15.75" customHeight="1">
      <c r="F193" s="85"/>
    </row>
    <row r="194" ht="15.75" customHeight="1">
      <c r="F194" s="85"/>
    </row>
    <row r="195" ht="15.75" customHeight="1">
      <c r="F195" s="85"/>
    </row>
    <row r="196" ht="15.75" customHeight="1">
      <c r="F196" s="85"/>
    </row>
    <row r="197" ht="15.75" customHeight="1">
      <c r="F197" s="85"/>
    </row>
    <row r="198" ht="15.75" customHeight="1">
      <c r="F198" s="85"/>
    </row>
    <row r="199" ht="15.75" customHeight="1">
      <c r="F199" s="85"/>
    </row>
    <row r="200" ht="15.75" customHeight="1">
      <c r="F200" s="85"/>
    </row>
    <row r="201" ht="15.75" customHeight="1">
      <c r="F201" s="85"/>
    </row>
    <row r="202" ht="15.75" customHeight="1">
      <c r="F202" s="85"/>
    </row>
    <row r="203" ht="15.75" customHeight="1">
      <c r="F203" s="85"/>
    </row>
    <row r="204" ht="15.75" customHeight="1">
      <c r="F204" s="85"/>
    </row>
    <row r="205" ht="15.75" customHeight="1">
      <c r="F205" s="85"/>
    </row>
    <row r="206" ht="15.75" customHeight="1">
      <c r="F206" s="85"/>
    </row>
    <row r="207" ht="15.75" customHeight="1">
      <c r="F207" s="85"/>
    </row>
    <row r="208" ht="15.75" customHeight="1">
      <c r="F208" s="85"/>
    </row>
    <row r="209" ht="15.75" customHeight="1">
      <c r="F209" s="85"/>
    </row>
    <row r="210" ht="15.75" customHeight="1">
      <c r="F210" s="85"/>
    </row>
    <row r="211" ht="15.75" customHeight="1">
      <c r="F211" s="85"/>
    </row>
    <row r="212" ht="15.75" customHeight="1">
      <c r="F212" s="85"/>
    </row>
    <row r="213" ht="15.75" customHeight="1">
      <c r="F213" s="85"/>
    </row>
    <row r="214" ht="15.75" customHeight="1">
      <c r="F214" s="85"/>
    </row>
    <row r="215" ht="15.75" customHeight="1">
      <c r="F215" s="85"/>
    </row>
    <row r="216" ht="15.75" customHeight="1">
      <c r="F216" s="85"/>
    </row>
    <row r="217" ht="15.75" customHeight="1">
      <c r="F217" s="85"/>
    </row>
    <row r="218" ht="15.75" customHeight="1">
      <c r="F218" s="85"/>
    </row>
    <row r="219" ht="15.75" customHeight="1">
      <c r="F219" s="85"/>
    </row>
    <row r="220" ht="15.75" customHeight="1">
      <c r="F220" s="8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38"/>
    <col customWidth="1" min="2" max="4" width="15.13"/>
    <col customWidth="1" min="5" max="5" width="19.13"/>
    <col customWidth="1" min="6" max="6" width="15.13"/>
    <col customWidth="1" min="7" max="7" width="18.63"/>
    <col customWidth="1" min="8" max="8" width="15.13"/>
    <col customWidth="1" min="9" max="9" width="18.38"/>
    <col customWidth="1" min="10" max="14" width="15.13"/>
  </cols>
  <sheetData>
    <row r="1" ht="15.0" customHeight="1">
      <c r="A1" s="3"/>
      <c r="B1" s="3"/>
      <c r="C1" s="3"/>
      <c r="D1" s="3"/>
      <c r="E1" s="3"/>
    </row>
    <row r="2">
      <c r="A2" s="8"/>
      <c r="B2" s="6"/>
      <c r="C2" s="12"/>
      <c r="D2" s="6"/>
      <c r="E2" s="12"/>
      <c r="G2" s="8"/>
      <c r="H2" s="8"/>
      <c r="I2" s="8"/>
      <c r="J2" s="8"/>
      <c r="K2" s="10"/>
    </row>
    <row r="3" ht="15.0" customHeight="1">
      <c r="A3" s="6"/>
      <c r="B3" s="17"/>
      <c r="C3" s="12"/>
      <c r="D3" s="6"/>
      <c r="E3" s="12"/>
      <c r="G3" s="6"/>
      <c r="H3" s="12"/>
      <c r="I3" s="6"/>
      <c r="J3" s="12"/>
      <c r="K3" s="15"/>
    </row>
    <row r="4" ht="15.0" customHeight="1">
      <c r="A4" s="17"/>
      <c r="B4" s="6"/>
      <c r="C4" s="2"/>
      <c r="D4" s="2"/>
      <c r="E4" s="12"/>
      <c r="G4" s="17"/>
      <c r="H4" s="12"/>
      <c r="I4" s="6"/>
      <c r="J4" s="12"/>
      <c r="K4" s="15"/>
    </row>
    <row r="5" ht="15.0" customHeight="1">
      <c r="A5" s="5"/>
      <c r="B5" s="2"/>
      <c r="C5" s="2"/>
      <c r="D5" s="2"/>
      <c r="E5" s="2"/>
      <c r="G5" s="6"/>
      <c r="H5" s="2"/>
      <c r="I5" s="2"/>
      <c r="J5" s="12"/>
      <c r="K5" s="18"/>
    </row>
    <row r="6" ht="15.0" customHeight="1">
      <c r="A6" s="6"/>
      <c r="B6" s="6"/>
      <c r="C6" s="8"/>
      <c r="D6" s="8"/>
      <c r="E6" s="8"/>
      <c r="H6" s="2"/>
      <c r="I6" s="2"/>
      <c r="J6" s="2"/>
      <c r="K6" s="5"/>
    </row>
    <row r="7">
      <c r="A7" s="3"/>
      <c r="B7" s="6"/>
      <c r="C7" s="12"/>
      <c r="D7" s="6"/>
      <c r="E7" s="12"/>
      <c r="G7" s="6"/>
      <c r="H7" s="8"/>
      <c r="I7" s="8"/>
      <c r="J7" s="8"/>
      <c r="K7" s="10"/>
    </row>
    <row r="8">
      <c r="A8" s="6"/>
      <c r="B8" s="21"/>
      <c r="C8" s="12"/>
      <c r="D8" s="6"/>
      <c r="E8" s="12"/>
      <c r="G8" s="6"/>
      <c r="H8" s="12"/>
      <c r="I8" s="6"/>
      <c r="J8" s="12"/>
      <c r="K8" s="6"/>
      <c r="L8" s="12"/>
      <c r="M8" s="6"/>
      <c r="N8" s="12"/>
    </row>
    <row r="9" ht="15.0" customHeight="1">
      <c r="A9" s="6"/>
      <c r="B9" s="6"/>
      <c r="C9" s="8"/>
      <c r="D9" s="8"/>
      <c r="E9" s="8"/>
      <c r="G9" s="21"/>
      <c r="H9" s="12"/>
      <c r="I9" s="6"/>
      <c r="J9" s="12"/>
      <c r="K9" s="17"/>
      <c r="L9" s="12"/>
      <c r="M9" s="6"/>
      <c r="N9" s="12"/>
    </row>
    <row r="10">
      <c r="A10" s="21"/>
      <c r="B10" s="6"/>
      <c r="C10" s="12"/>
      <c r="D10" s="6"/>
      <c r="E10" s="12"/>
      <c r="G10" s="6"/>
      <c r="H10" s="8"/>
      <c r="I10" s="8"/>
      <c r="J10" s="8"/>
      <c r="K10" s="6"/>
      <c r="L10" s="2"/>
      <c r="M10" s="2"/>
      <c r="N10" s="12"/>
    </row>
    <row r="11">
      <c r="A11" s="6"/>
      <c r="B11" s="6"/>
      <c r="C11" s="12"/>
      <c r="D11" s="6"/>
      <c r="E11" s="12"/>
      <c r="G11" s="6"/>
      <c r="H11" s="12"/>
      <c r="I11" s="6"/>
      <c r="J11" s="12"/>
      <c r="K11" s="2"/>
      <c r="L11" s="2"/>
      <c r="M11" s="2"/>
      <c r="N11" s="2"/>
    </row>
    <row r="12" ht="15.0" customHeight="1">
      <c r="A12" s="6"/>
      <c r="B12" s="6"/>
      <c r="C12" s="12"/>
      <c r="D12" s="6"/>
      <c r="E12" s="12"/>
      <c r="G12" s="6"/>
      <c r="H12" s="12"/>
      <c r="I12" s="6"/>
      <c r="J12" s="12"/>
      <c r="K12" s="6"/>
      <c r="L12" s="8"/>
      <c r="M12" s="8"/>
      <c r="N12" s="8"/>
    </row>
    <row r="13" ht="15.0" customHeight="1">
      <c r="A13" s="6"/>
      <c r="B13" s="6"/>
      <c r="C13" s="12"/>
      <c r="D13" s="6"/>
      <c r="E13" s="12"/>
      <c r="G13" s="6"/>
      <c r="H13" s="12"/>
      <c r="I13" s="6"/>
      <c r="J13" s="12"/>
      <c r="K13" s="6"/>
      <c r="L13" s="12"/>
      <c r="M13" s="6"/>
      <c r="N13" s="12"/>
    </row>
    <row r="14" ht="15.0" customHeight="1">
      <c r="A14" s="6"/>
      <c r="B14" s="6"/>
      <c r="C14" s="12"/>
      <c r="D14" s="6"/>
      <c r="E14" s="12"/>
      <c r="G14" s="6"/>
      <c r="H14" s="12"/>
      <c r="I14" s="6"/>
      <c r="J14" s="12"/>
      <c r="K14" s="21"/>
      <c r="L14" s="12"/>
      <c r="M14" s="6"/>
      <c r="N14" s="12"/>
    </row>
    <row r="15" ht="15.0" customHeight="1">
      <c r="A15" s="6"/>
      <c r="B15" s="17"/>
      <c r="C15" s="12"/>
      <c r="D15" s="6"/>
      <c r="E15" s="12"/>
      <c r="G15" s="6"/>
      <c r="H15" s="12"/>
      <c r="I15" s="6"/>
      <c r="J15" s="12"/>
      <c r="K15" s="6"/>
      <c r="L15" s="8"/>
      <c r="M15" s="8"/>
      <c r="N15" s="8"/>
    </row>
    <row r="16" ht="15.0" customHeight="1">
      <c r="A16" s="6"/>
      <c r="B16" s="6"/>
      <c r="C16" s="2"/>
      <c r="D16" s="2"/>
      <c r="E16" s="12"/>
      <c r="G16" s="87"/>
      <c r="H16" s="12"/>
      <c r="I16" s="6"/>
      <c r="J16" s="12"/>
      <c r="K16" s="6"/>
      <c r="L16" s="12"/>
      <c r="M16" s="6"/>
      <c r="N16" s="12"/>
    </row>
    <row r="17" ht="15.0" customHeight="1">
      <c r="A17" s="88"/>
      <c r="B17" s="2"/>
      <c r="C17" s="2"/>
      <c r="D17" s="2"/>
      <c r="E17" s="2"/>
      <c r="G17" s="6"/>
      <c r="H17" s="12"/>
      <c r="I17" s="6"/>
      <c r="J17" s="12"/>
      <c r="K17" s="6"/>
      <c r="L17" s="12"/>
      <c r="M17" s="6"/>
      <c r="N17" s="12"/>
    </row>
    <row r="18" ht="15.0" customHeight="1">
      <c r="A18" s="6"/>
      <c r="B18" s="6"/>
      <c r="C18" s="8"/>
      <c r="D18" s="8"/>
      <c r="E18" s="8"/>
      <c r="G18" s="17"/>
      <c r="H18" s="12"/>
      <c r="I18" s="6"/>
      <c r="J18" s="12"/>
      <c r="K18" s="17"/>
      <c r="L18" s="12"/>
      <c r="M18" s="6"/>
      <c r="N18" s="12"/>
    </row>
    <row r="19" ht="15.0" customHeight="1">
      <c r="A19" s="6"/>
      <c r="B19" s="6"/>
      <c r="C19" s="12"/>
      <c r="D19" s="6"/>
      <c r="E19" s="12"/>
      <c r="G19" s="6"/>
      <c r="H19" s="2"/>
      <c r="I19" s="2"/>
      <c r="J19" s="12"/>
      <c r="K19" s="6"/>
      <c r="L19" s="2"/>
      <c r="M19" s="2"/>
      <c r="N19" s="12"/>
    </row>
    <row r="20" ht="15.0" customHeight="1">
      <c r="A20" s="6"/>
      <c r="B20" s="21"/>
      <c r="C20" s="12"/>
      <c r="D20" s="6"/>
      <c r="E20" s="12"/>
      <c r="G20" s="2"/>
      <c r="H20" s="2"/>
      <c r="I20" s="2"/>
      <c r="J20" s="2"/>
      <c r="K20" s="2"/>
      <c r="L20" s="2"/>
      <c r="M20" s="2"/>
      <c r="N20" s="2"/>
    </row>
    <row r="21" ht="15.0" customHeight="1">
      <c r="A21" s="6"/>
      <c r="B21" s="6"/>
      <c r="C21" s="8"/>
      <c r="D21" s="8"/>
      <c r="E21" s="8"/>
      <c r="G21" s="6"/>
      <c r="H21" s="8"/>
      <c r="I21" s="8"/>
      <c r="J21" s="8"/>
      <c r="K21" s="6"/>
      <c r="L21" s="8"/>
      <c r="M21" s="8"/>
      <c r="N21" s="8"/>
    </row>
    <row r="22" ht="15.0" customHeight="1">
      <c r="A22" s="6"/>
      <c r="B22" s="6"/>
      <c r="C22" s="12"/>
      <c r="D22" s="6"/>
      <c r="E22" s="12"/>
      <c r="G22" s="6"/>
      <c r="H22" s="12"/>
      <c r="I22" s="6"/>
      <c r="J22" s="12"/>
      <c r="K22" s="6"/>
      <c r="L22" s="12"/>
      <c r="M22" s="6"/>
      <c r="N22" s="12"/>
    </row>
    <row r="23" ht="15.0" customHeight="1">
      <c r="A23" s="6"/>
      <c r="B23" s="6"/>
      <c r="C23" s="12"/>
      <c r="D23" s="6"/>
      <c r="E23" s="12"/>
      <c r="G23" s="21"/>
      <c r="H23" s="12"/>
      <c r="I23" s="6"/>
      <c r="J23" s="12"/>
      <c r="K23" s="21"/>
      <c r="L23" s="12"/>
      <c r="M23" s="6"/>
      <c r="N23" s="12"/>
    </row>
    <row r="24" ht="15.0" customHeight="1">
      <c r="A24" s="6"/>
      <c r="B24" s="6"/>
      <c r="C24" s="12"/>
      <c r="D24" s="6"/>
      <c r="E24" s="12"/>
      <c r="G24" s="6"/>
      <c r="H24" s="8"/>
      <c r="I24" s="8"/>
      <c r="J24" s="8"/>
      <c r="K24" s="6"/>
      <c r="L24" s="8"/>
      <c r="M24" s="8"/>
      <c r="N24" s="8"/>
    </row>
    <row r="25" ht="15.0" customHeight="1">
      <c r="A25" s="6"/>
      <c r="B25" s="6"/>
      <c r="C25" s="12"/>
      <c r="D25" s="6"/>
      <c r="E25" s="12"/>
      <c r="G25" s="6"/>
      <c r="H25" s="12"/>
      <c r="I25" s="6"/>
      <c r="J25" s="12"/>
      <c r="K25" s="6"/>
      <c r="L25" s="12"/>
      <c r="M25" s="6"/>
      <c r="N25" s="12"/>
    </row>
    <row r="26" ht="15.0" customHeight="1">
      <c r="A26" s="5"/>
      <c r="B26" s="6"/>
      <c r="C26" s="12"/>
      <c r="D26" s="6"/>
      <c r="E26" s="6"/>
      <c r="F26" s="12"/>
      <c r="G26" s="6"/>
      <c r="H26" s="12"/>
      <c r="I26" s="6"/>
      <c r="J26" s="12"/>
      <c r="K26" s="6"/>
      <c r="L26" s="12"/>
      <c r="M26" s="6"/>
      <c r="N26" s="12"/>
    </row>
    <row r="27" ht="15.0" customHeight="1">
      <c r="A27" s="3"/>
      <c r="B27" s="64"/>
      <c r="C27" s="6"/>
      <c r="D27" s="12"/>
      <c r="E27" s="17"/>
      <c r="F27" s="12"/>
      <c r="G27" s="6"/>
      <c r="H27" s="12"/>
      <c r="I27" s="6"/>
      <c r="J27" s="12"/>
      <c r="K27" s="6"/>
      <c r="L27" s="12"/>
      <c r="M27" s="6"/>
      <c r="N27" s="12"/>
    </row>
    <row r="28" ht="15.0" customHeight="1">
      <c r="A28" s="89"/>
      <c r="B28" s="64"/>
      <c r="C28" s="6"/>
      <c r="D28" s="12"/>
      <c r="E28" s="6"/>
      <c r="F28" s="2"/>
      <c r="G28" s="2"/>
      <c r="H28" s="12"/>
      <c r="I28" s="6"/>
      <c r="J28" s="12"/>
      <c r="K28" s="6"/>
      <c r="L28" s="12"/>
      <c r="M28" s="6"/>
      <c r="N28" s="12"/>
    </row>
    <row r="29" ht="15.0" customHeight="1">
      <c r="A29" s="6"/>
      <c r="B29" s="3"/>
      <c r="C29" s="3"/>
      <c r="D29" s="12"/>
      <c r="E29" s="2"/>
      <c r="F29" s="2"/>
      <c r="G29" s="2"/>
      <c r="H29" s="2"/>
      <c r="I29" s="6"/>
      <c r="J29" s="12"/>
      <c r="K29" s="6"/>
      <c r="L29" s="12"/>
      <c r="M29" s="6"/>
      <c r="N29" s="12"/>
    </row>
    <row r="30" ht="15.75" customHeight="1">
      <c r="A30" s="21"/>
      <c r="B30" s="12"/>
      <c r="C30" s="6"/>
      <c r="D30" s="12"/>
      <c r="E30" s="6"/>
      <c r="F30" s="8"/>
      <c r="G30" s="8"/>
      <c r="H30" s="8"/>
      <c r="I30" s="2"/>
      <c r="J30" s="41"/>
      <c r="K30" s="43"/>
    </row>
    <row r="31" ht="15.75" customHeight="1">
      <c r="A31" s="8"/>
      <c r="B31" s="3"/>
      <c r="C31" s="3"/>
      <c r="D31" s="41"/>
      <c r="E31" s="6"/>
      <c r="F31" s="12"/>
      <c r="G31" s="6"/>
      <c r="H31" s="12"/>
    </row>
    <row r="32" ht="15.0" customHeight="1">
      <c r="A32" s="3"/>
      <c r="B32" s="3"/>
      <c r="C32" s="3"/>
      <c r="D32" s="3"/>
      <c r="E32" s="21"/>
      <c r="F32" s="12"/>
      <c r="G32" s="6"/>
      <c r="H32" s="12"/>
    </row>
    <row r="33" ht="15.0" customHeight="1">
      <c r="A33" s="6"/>
      <c r="B33" s="12"/>
      <c r="C33" s="6"/>
      <c r="D33" s="12"/>
      <c r="E33" s="6"/>
      <c r="F33" s="8"/>
      <c r="G33" s="8"/>
      <c r="H33" s="8"/>
    </row>
    <row r="34" ht="15.0" customHeight="1">
      <c r="A34" s="17"/>
      <c r="B34" s="12"/>
      <c r="C34" s="6"/>
      <c r="D34" s="12"/>
      <c r="E34" s="6"/>
      <c r="F34" s="12"/>
      <c r="G34" s="6"/>
      <c r="H34" s="12"/>
      <c r="I34" s="6"/>
      <c r="J34" s="12"/>
      <c r="K34" s="6"/>
      <c r="L34" s="12"/>
    </row>
    <row r="35" ht="15.0" customHeight="1">
      <c r="A35" s="6"/>
      <c r="B35" s="2"/>
      <c r="C35" s="2"/>
      <c r="D35" s="12"/>
      <c r="E35" s="6"/>
      <c r="F35" s="12"/>
      <c r="G35" s="6"/>
      <c r="H35" s="12"/>
      <c r="I35" s="17"/>
      <c r="J35" s="12"/>
      <c r="K35" s="6"/>
      <c r="L35" s="12"/>
    </row>
    <row r="36" ht="15.0" customHeight="1">
      <c r="A36" s="2"/>
      <c r="B36" s="2"/>
      <c r="C36" s="2"/>
      <c r="D36" s="2"/>
      <c r="E36" s="6"/>
      <c r="F36" s="12"/>
      <c r="G36" s="6"/>
      <c r="H36" s="12"/>
      <c r="I36" s="6"/>
      <c r="J36" s="2"/>
      <c r="K36" s="2"/>
      <c r="L36" s="12"/>
    </row>
    <row r="37" ht="15.0" customHeight="1">
      <c r="A37" s="6"/>
      <c r="B37" s="8"/>
      <c r="C37" s="8"/>
      <c r="D37" s="8"/>
      <c r="E37" s="6"/>
      <c r="F37" s="12"/>
      <c r="G37" s="6"/>
      <c r="H37" s="12"/>
      <c r="I37" s="6"/>
      <c r="J37" s="12"/>
      <c r="K37" s="2"/>
      <c r="L37" s="2"/>
    </row>
    <row r="38" ht="15.0" customHeight="1">
      <c r="A38" s="6"/>
      <c r="B38" s="12"/>
      <c r="C38" s="6"/>
      <c r="D38" s="12"/>
      <c r="E38" s="6"/>
      <c r="F38" s="12"/>
      <c r="G38" s="17"/>
      <c r="H38" s="12"/>
      <c r="I38" s="6"/>
      <c r="J38" s="12"/>
      <c r="K38" s="8"/>
      <c r="L38" s="8"/>
    </row>
    <row r="39" ht="15.0" customHeight="1">
      <c r="A39" s="21"/>
      <c r="B39" s="12"/>
      <c r="C39" s="6"/>
      <c r="D39" s="12"/>
      <c r="G39" s="6"/>
      <c r="H39" s="2"/>
      <c r="I39" s="2"/>
      <c r="J39" s="12"/>
      <c r="K39" s="6"/>
      <c r="L39" s="12"/>
    </row>
    <row r="40" ht="15.0" customHeight="1">
      <c r="A40" s="6"/>
      <c r="B40" s="8"/>
      <c r="C40" s="8"/>
      <c r="D40" s="8"/>
      <c r="G40" s="2"/>
      <c r="H40" s="2"/>
      <c r="I40" s="2"/>
      <c r="J40" s="2"/>
      <c r="K40" s="6"/>
      <c r="L40" s="12"/>
    </row>
    <row r="41" ht="15.0" customHeight="1">
      <c r="A41" s="6"/>
      <c r="B41" s="12"/>
      <c r="C41" s="6"/>
      <c r="D41" s="12"/>
      <c r="G41" s="6"/>
      <c r="H41" s="8"/>
      <c r="I41" s="8"/>
      <c r="J41" s="8"/>
      <c r="K41" s="8"/>
      <c r="L41" s="8"/>
    </row>
    <row r="42" ht="15.0" customHeight="1">
      <c r="A42" s="6"/>
      <c r="B42" s="12"/>
      <c r="C42" s="6"/>
      <c r="D42" s="12"/>
      <c r="G42" s="6"/>
      <c r="H42" s="12"/>
      <c r="I42" s="6"/>
      <c r="J42" s="12"/>
      <c r="K42" s="6"/>
      <c r="L42" s="12"/>
    </row>
    <row r="43" ht="15.75" customHeight="1">
      <c r="A43" s="6"/>
      <c r="B43" s="12"/>
      <c r="C43" s="6"/>
      <c r="D43" s="12"/>
      <c r="G43" s="21"/>
      <c r="H43" s="12"/>
      <c r="I43" s="6"/>
      <c r="J43" s="12"/>
      <c r="K43" s="6"/>
      <c r="L43" s="12"/>
    </row>
    <row r="44" ht="15.75" customHeight="1">
      <c r="A44" s="6"/>
      <c r="B44" s="12"/>
      <c r="C44" s="6"/>
      <c r="D44" s="12"/>
      <c r="G44" s="6"/>
      <c r="H44" s="8"/>
      <c r="I44" s="8"/>
      <c r="J44" s="8"/>
      <c r="K44" s="6"/>
      <c r="L44" s="12"/>
    </row>
    <row r="45" ht="15.75" customHeight="1">
      <c r="A45" s="6"/>
      <c r="B45" s="12"/>
      <c r="C45" s="6"/>
      <c r="D45" s="12"/>
      <c r="G45" s="6"/>
      <c r="H45" s="12"/>
      <c r="I45" s="6"/>
      <c r="J45" s="12"/>
      <c r="K45" s="6"/>
      <c r="L45" s="12"/>
    </row>
    <row r="46" ht="15.75" customHeight="1">
      <c r="A46" s="17"/>
      <c r="B46" s="12"/>
      <c r="C46" s="6"/>
      <c r="D46" s="12"/>
      <c r="G46" s="6"/>
      <c r="H46" s="12"/>
      <c r="I46" s="6"/>
      <c r="J46" s="12"/>
      <c r="K46" s="6"/>
      <c r="L46" s="12"/>
    </row>
    <row r="47" ht="15.75" customHeight="1">
      <c r="A47" s="6"/>
      <c r="B47" s="2"/>
      <c r="C47" s="2"/>
      <c r="D47" s="12"/>
      <c r="G47" s="6"/>
      <c r="H47" s="12"/>
      <c r="I47" s="6"/>
      <c r="J47" s="12"/>
    </row>
    <row r="48" ht="15.75" customHeight="1">
      <c r="A48" s="2"/>
      <c r="B48" s="2"/>
      <c r="C48" s="2"/>
      <c r="D48" s="2"/>
      <c r="G48" s="6"/>
      <c r="H48" s="12"/>
      <c r="I48" s="6"/>
      <c r="J48" s="12"/>
    </row>
    <row r="49" ht="15.75" customHeight="1">
      <c r="A49" s="6"/>
      <c r="B49" s="8"/>
      <c r="C49" s="8"/>
      <c r="D49" s="8"/>
      <c r="G49" s="6"/>
      <c r="H49" s="12"/>
      <c r="I49" s="6"/>
      <c r="J49" s="12"/>
    </row>
    <row r="50" ht="15.75" customHeight="1">
      <c r="A50" s="6"/>
      <c r="B50" s="12"/>
      <c r="C50" s="6"/>
      <c r="D50" s="12"/>
      <c r="G50" s="17"/>
      <c r="H50" s="12"/>
      <c r="I50" s="6"/>
      <c r="J50" s="12"/>
    </row>
    <row r="51" ht="15.75" customHeight="1">
      <c r="A51" s="21"/>
      <c r="B51" s="12"/>
      <c r="C51" s="6"/>
      <c r="D51" s="12"/>
      <c r="G51" s="6"/>
      <c r="H51" s="2"/>
      <c r="I51" s="2"/>
      <c r="J51" s="12"/>
    </row>
    <row r="52" ht="15.75" customHeight="1">
      <c r="A52" s="6"/>
      <c r="B52" s="8"/>
      <c r="C52" s="8"/>
      <c r="D52" s="8"/>
      <c r="G52" s="2"/>
      <c r="H52" s="2"/>
      <c r="I52" s="2"/>
      <c r="J52" s="2"/>
    </row>
    <row r="53" ht="15.75" customHeight="1">
      <c r="A53" s="6"/>
      <c r="B53" s="12"/>
      <c r="C53" s="6"/>
      <c r="D53" s="12"/>
      <c r="G53" s="6"/>
      <c r="H53" s="8"/>
      <c r="I53" s="8"/>
      <c r="J53" s="8"/>
    </row>
    <row r="54" ht="15.75" customHeight="1">
      <c r="A54" s="6"/>
      <c r="B54" s="12"/>
      <c r="C54" s="6"/>
      <c r="D54" s="12"/>
      <c r="G54" s="6"/>
      <c r="H54" s="12"/>
      <c r="I54" s="6"/>
      <c r="J54" s="12"/>
    </row>
    <row r="55" ht="15.75" customHeight="1">
      <c r="A55" s="6"/>
      <c r="B55" s="12"/>
      <c r="C55" s="6"/>
      <c r="D55" s="12"/>
      <c r="G55" s="21"/>
      <c r="H55" s="12"/>
      <c r="I55" s="6"/>
      <c r="J55" s="12"/>
    </row>
    <row r="56" ht="15.75" customHeight="1">
      <c r="A56" s="6"/>
      <c r="B56" s="12"/>
      <c r="C56" s="6"/>
      <c r="D56" s="12"/>
      <c r="G56" s="6"/>
      <c r="H56" s="8"/>
      <c r="I56" s="8"/>
      <c r="J56" s="8"/>
    </row>
    <row r="57" ht="15.75" customHeight="1">
      <c r="A57" s="6"/>
      <c r="B57" s="12"/>
      <c r="C57" s="6"/>
      <c r="D57" s="12"/>
      <c r="G57" s="6"/>
      <c r="H57" s="12"/>
      <c r="I57" s="6"/>
      <c r="J57" s="12"/>
    </row>
    <row r="58" ht="15.75" customHeight="1">
      <c r="A58" s="6"/>
      <c r="B58" s="12"/>
      <c r="C58" s="6"/>
      <c r="D58" s="12"/>
      <c r="G58" s="6"/>
      <c r="H58" s="12"/>
      <c r="I58" s="6"/>
      <c r="J58" s="12"/>
    </row>
    <row r="59" ht="15.75" customHeight="1">
      <c r="A59" s="17"/>
      <c r="B59" s="12"/>
      <c r="C59" s="6"/>
      <c r="D59" s="12"/>
      <c r="G59" s="6"/>
      <c r="H59" s="12"/>
      <c r="I59" s="6"/>
      <c r="J59" s="12"/>
    </row>
    <row r="60" ht="15.75" customHeight="1">
      <c r="A60" s="6"/>
      <c r="B60" s="2"/>
      <c r="C60" s="2"/>
      <c r="D60" s="12"/>
      <c r="G60" s="6"/>
      <c r="H60" s="12"/>
      <c r="I60" s="6"/>
      <c r="J60" s="12"/>
    </row>
    <row r="61" ht="15.75" customHeight="1">
      <c r="A61" s="2"/>
      <c r="B61" s="2"/>
      <c r="C61" s="2"/>
      <c r="D61" s="2"/>
      <c r="G61" s="6"/>
      <c r="H61" s="12"/>
      <c r="I61" s="6"/>
      <c r="J61" s="12"/>
    </row>
    <row r="62" ht="15.75" customHeight="1">
      <c r="A62" s="6"/>
      <c r="B62" s="8"/>
      <c r="C62" s="8"/>
      <c r="D62" s="8"/>
      <c r="G62" s="6"/>
      <c r="H62" s="12"/>
      <c r="I62" s="6"/>
      <c r="J62" s="12"/>
    </row>
    <row r="63" ht="15.75" customHeight="1">
      <c r="A63" s="6"/>
      <c r="B63" s="12"/>
      <c r="C63" s="6"/>
      <c r="D63" s="12"/>
      <c r="G63" s="17"/>
      <c r="H63" s="12"/>
      <c r="I63" s="6"/>
      <c r="J63" s="12"/>
    </row>
    <row r="64" ht="15.75" customHeight="1">
      <c r="A64" s="21"/>
      <c r="B64" s="12"/>
      <c r="C64" s="6"/>
      <c r="D64" s="12"/>
      <c r="G64" s="6"/>
      <c r="H64" s="2"/>
      <c r="I64" s="2"/>
      <c r="J64" s="12"/>
    </row>
    <row r="65" ht="15.75" customHeight="1">
      <c r="A65" s="6"/>
      <c r="B65" s="8"/>
      <c r="C65" s="8"/>
      <c r="D65" s="8"/>
      <c r="G65" s="2"/>
      <c r="H65" s="2"/>
      <c r="I65" s="2"/>
      <c r="J65" s="2"/>
    </row>
    <row r="66" ht="15.75" customHeight="1">
      <c r="A66" s="6"/>
      <c r="B66" s="12"/>
      <c r="C66" s="6"/>
      <c r="D66" s="12"/>
      <c r="G66" s="6"/>
      <c r="H66" s="8"/>
      <c r="I66" s="8"/>
      <c r="J66" s="8"/>
    </row>
    <row r="67" ht="15.75" customHeight="1">
      <c r="A67" s="6"/>
      <c r="B67" s="12"/>
      <c r="C67" s="6"/>
      <c r="D67" s="12"/>
      <c r="G67" s="6"/>
      <c r="H67" s="12"/>
      <c r="I67" s="6"/>
      <c r="J67" s="12"/>
    </row>
    <row r="68" ht="15.75" customHeight="1">
      <c r="A68" s="6"/>
      <c r="B68" s="12"/>
      <c r="C68" s="6"/>
      <c r="D68" s="12"/>
      <c r="G68" s="21"/>
      <c r="H68" s="12"/>
      <c r="I68" s="6"/>
      <c r="J68" s="12"/>
    </row>
    <row r="69" ht="15.75" customHeight="1">
      <c r="A69" s="6"/>
      <c r="B69" s="12"/>
      <c r="C69" s="6"/>
      <c r="D69" s="12"/>
      <c r="G69" s="6"/>
      <c r="H69" s="8"/>
      <c r="I69" s="8"/>
      <c r="J69" s="8"/>
    </row>
    <row r="70" ht="15.75" customHeight="1">
      <c r="A70" s="6"/>
      <c r="B70" s="12"/>
      <c r="C70" s="6"/>
      <c r="D70" s="12"/>
      <c r="G70" s="6"/>
      <c r="H70" s="12"/>
      <c r="I70" s="6"/>
      <c r="J70" s="12"/>
    </row>
    <row r="71" ht="15.75" customHeight="1">
      <c r="A71" s="6"/>
      <c r="B71" s="12"/>
      <c r="C71" s="6"/>
      <c r="D71" s="12"/>
      <c r="G71" s="6"/>
      <c r="H71" s="12"/>
      <c r="I71" s="6"/>
      <c r="J71" s="12"/>
    </row>
    <row r="72" ht="15.75" customHeight="1">
      <c r="A72" s="17"/>
      <c r="B72" s="12"/>
      <c r="C72" s="6"/>
      <c r="D72" s="12"/>
      <c r="G72" s="6"/>
      <c r="H72" s="12"/>
      <c r="I72" s="6"/>
      <c r="J72" s="12"/>
    </row>
    <row r="73" ht="15.75" customHeight="1">
      <c r="A73" s="6"/>
      <c r="B73" s="2"/>
      <c r="C73" s="2"/>
      <c r="D73" s="12"/>
      <c r="G73" s="6"/>
      <c r="H73" s="12"/>
      <c r="I73" s="6"/>
      <c r="J73" s="12"/>
    </row>
    <row r="74" ht="15.75" customHeight="1">
      <c r="A74" s="2"/>
      <c r="B74" s="2"/>
      <c r="C74" s="2"/>
      <c r="D74" s="2"/>
      <c r="G74" s="6"/>
      <c r="H74" s="12"/>
      <c r="I74" s="6"/>
      <c r="J74" s="12"/>
    </row>
    <row r="75" ht="15.75" customHeight="1">
      <c r="A75" s="6"/>
      <c r="B75" s="8"/>
      <c r="C75" s="8"/>
      <c r="D75" s="8"/>
      <c r="G75" s="6"/>
      <c r="H75" s="8"/>
      <c r="I75" s="8"/>
      <c r="J75" s="8"/>
    </row>
    <row r="76" ht="15.75" customHeight="1">
      <c r="A76" s="6"/>
      <c r="B76" s="12"/>
      <c r="C76" s="6"/>
      <c r="D76" s="12"/>
      <c r="G76" s="6"/>
      <c r="H76" s="12"/>
      <c r="I76" s="6"/>
      <c r="J76" s="12"/>
    </row>
    <row r="77" ht="15.75" customHeight="1">
      <c r="A77" s="21"/>
      <c r="B77" s="12"/>
      <c r="C77" s="6"/>
      <c r="D77" s="12"/>
      <c r="G77" s="21"/>
      <c r="H77" s="12"/>
      <c r="I77" s="6"/>
      <c r="J77" s="12"/>
    </row>
    <row r="78" ht="15.75" customHeight="1">
      <c r="A78" s="6"/>
      <c r="B78" s="8"/>
      <c r="C78" s="8"/>
      <c r="D78" s="8"/>
      <c r="G78" s="6"/>
      <c r="H78" s="8"/>
      <c r="I78" s="8"/>
      <c r="J78" s="8"/>
    </row>
    <row r="79" ht="15.75" customHeight="1">
      <c r="A79" s="6"/>
      <c r="B79" s="12"/>
      <c r="C79" s="6"/>
      <c r="D79" s="12"/>
      <c r="G79" s="6"/>
      <c r="H79" s="12"/>
      <c r="I79" s="6"/>
      <c r="J79" s="12"/>
    </row>
    <row r="80" ht="15.75" customHeight="1">
      <c r="A80" s="6"/>
      <c r="B80" s="12"/>
      <c r="C80" s="6"/>
      <c r="D80" s="12"/>
      <c r="G80" s="6"/>
      <c r="H80" s="12"/>
      <c r="I80" s="6"/>
      <c r="J80" s="12"/>
    </row>
    <row r="81" ht="15.75" customHeight="1">
      <c r="A81" s="6"/>
      <c r="B81" s="12"/>
      <c r="C81" s="6"/>
      <c r="D81" s="12"/>
      <c r="G81" s="6"/>
      <c r="H81" s="12"/>
      <c r="I81" s="6"/>
      <c r="J81" s="12"/>
    </row>
    <row r="82" ht="15.75" customHeight="1">
      <c r="A82" s="6"/>
      <c r="B82" s="12"/>
      <c r="C82" s="6"/>
      <c r="D82" s="12"/>
      <c r="G82" s="6"/>
      <c r="H82" s="12"/>
      <c r="I82" s="6"/>
      <c r="J82" s="12"/>
    </row>
    <row r="83" ht="15.75" customHeight="1">
      <c r="A83" s="6"/>
      <c r="B83" s="12"/>
      <c r="C83" s="6"/>
      <c r="D83" s="12"/>
      <c r="G83" s="6"/>
      <c r="H83" s="12"/>
      <c r="I83" s="6"/>
      <c r="J83" s="12"/>
    </row>
    <row r="84" ht="15.75" customHeight="1">
      <c r="A84" s="3"/>
      <c r="B84" s="3"/>
      <c r="C84" s="3"/>
      <c r="D84" s="3"/>
      <c r="G84" s="6"/>
      <c r="H84" s="12"/>
      <c r="I84" s="6"/>
      <c r="J84" s="12"/>
    </row>
    <row r="85" ht="15.75" customHeight="1">
      <c r="A85" s="6"/>
      <c r="B85" s="12"/>
      <c r="C85" s="6"/>
      <c r="D85" s="12"/>
      <c r="G85" s="17"/>
      <c r="H85" s="12"/>
      <c r="I85" s="6"/>
      <c r="J85" s="12"/>
    </row>
    <row r="86" ht="15.75" customHeight="1">
      <c r="A86" s="17"/>
      <c r="B86" s="12"/>
      <c r="C86" s="6"/>
      <c r="D86" s="12"/>
      <c r="G86" s="6"/>
      <c r="H86" s="2"/>
      <c r="I86" s="2"/>
      <c r="J86" s="12"/>
    </row>
    <row r="87" ht="15.75" customHeight="1">
      <c r="A87" s="6"/>
      <c r="B87" s="2"/>
      <c r="C87" s="2"/>
      <c r="D87" s="12"/>
      <c r="G87" s="2"/>
      <c r="H87" s="2"/>
      <c r="I87" s="2"/>
      <c r="J87" s="2"/>
    </row>
    <row r="88" ht="15.75" customHeight="1">
      <c r="A88" s="2"/>
      <c r="B88" s="2"/>
      <c r="C88" s="2"/>
      <c r="D88" s="2"/>
      <c r="G88" s="6"/>
      <c r="H88" s="8"/>
      <c r="I88" s="8"/>
      <c r="J88" s="8"/>
    </row>
    <row r="89" ht="15.75" customHeight="1">
      <c r="A89" s="6"/>
      <c r="B89" s="8"/>
      <c r="C89" s="8"/>
      <c r="D89" s="8"/>
      <c r="G89" s="6"/>
      <c r="H89" s="12"/>
      <c r="I89" s="6"/>
      <c r="J89" s="12"/>
    </row>
    <row r="90" ht="15.75" customHeight="1">
      <c r="A90" s="6"/>
      <c r="B90" s="12"/>
      <c r="C90" s="6"/>
      <c r="D90" s="12"/>
      <c r="G90" s="21"/>
      <c r="H90" s="12"/>
      <c r="I90" s="6"/>
      <c r="J90" s="12"/>
    </row>
    <row r="91" ht="15.75" customHeight="1">
      <c r="A91" s="21"/>
      <c r="B91" s="12"/>
      <c r="C91" s="6"/>
      <c r="D91" s="12"/>
      <c r="G91" s="6"/>
      <c r="H91" s="8"/>
      <c r="I91" s="8"/>
      <c r="J91" s="8"/>
    </row>
    <row r="92" ht="15.75" customHeight="1">
      <c r="A92" s="6"/>
      <c r="B92" s="8"/>
      <c r="C92" s="8"/>
      <c r="D92" s="8"/>
      <c r="G92" s="6"/>
      <c r="H92" s="12"/>
      <c r="I92" s="6"/>
      <c r="J92" s="12"/>
    </row>
    <row r="93" ht="15.75" customHeight="1">
      <c r="A93" s="6"/>
      <c r="B93" s="12"/>
      <c r="C93" s="6"/>
      <c r="D93" s="12"/>
      <c r="G93" s="6"/>
      <c r="H93" s="12"/>
      <c r="I93" s="6"/>
      <c r="J93" s="12"/>
    </row>
    <row r="94" ht="15.75" customHeight="1">
      <c r="A94" s="6"/>
      <c r="B94" s="12"/>
      <c r="C94" s="6"/>
      <c r="D94" s="12"/>
      <c r="G94" s="6"/>
      <c r="H94" s="12"/>
      <c r="I94" s="6"/>
      <c r="J94" s="12"/>
    </row>
    <row r="95" ht="15.75" customHeight="1">
      <c r="A95" s="6"/>
      <c r="B95" s="12"/>
      <c r="C95" s="6"/>
      <c r="D95" s="12"/>
      <c r="G95" s="6"/>
      <c r="H95" s="12"/>
      <c r="I95" s="6"/>
      <c r="J95" s="12"/>
    </row>
    <row r="96" ht="15.75" customHeight="1">
      <c r="A96" s="6"/>
      <c r="B96" s="12"/>
      <c r="C96" s="6"/>
      <c r="D96" s="12"/>
      <c r="G96" s="6"/>
      <c r="H96" s="12"/>
      <c r="I96" s="6"/>
      <c r="J96" s="12"/>
    </row>
    <row r="97" ht="15.75" customHeight="1">
      <c r="A97" s="6"/>
      <c r="B97" s="12"/>
      <c r="C97" s="6"/>
      <c r="D97" s="12"/>
      <c r="G97" s="6"/>
      <c r="H97" s="12"/>
      <c r="I97" s="6"/>
      <c r="J97" s="12"/>
    </row>
    <row r="98" ht="15.75" customHeight="1">
      <c r="A98" s="6"/>
      <c r="B98" s="12"/>
      <c r="C98" s="6"/>
      <c r="D98" s="12"/>
      <c r="G98" s="17"/>
      <c r="H98" s="12"/>
      <c r="I98" s="6"/>
      <c r="J98" s="12"/>
    </row>
    <row r="99" ht="15.75" customHeight="1">
      <c r="A99" s="17"/>
      <c r="B99" s="12"/>
      <c r="C99" s="6"/>
      <c r="D99" s="12"/>
      <c r="G99" s="6"/>
      <c r="H99" s="2"/>
      <c r="I99" s="2"/>
      <c r="J99" s="12"/>
    </row>
    <row r="100" ht="15.75" customHeight="1">
      <c r="A100" s="6"/>
      <c r="B100" s="2"/>
      <c r="C100" s="2"/>
      <c r="D100" s="12"/>
      <c r="G100" s="2"/>
      <c r="H100" s="2"/>
      <c r="I100" s="2"/>
      <c r="J100" s="2"/>
    </row>
    <row r="101" ht="15.75" customHeight="1">
      <c r="A101" s="2"/>
      <c r="B101" s="2"/>
      <c r="C101" s="2"/>
      <c r="D101" s="2"/>
      <c r="G101" s="6"/>
      <c r="H101" s="8"/>
      <c r="I101" s="8"/>
      <c r="J101" s="8"/>
    </row>
    <row r="102" ht="15.75" customHeight="1">
      <c r="A102" s="6"/>
      <c r="B102" s="8"/>
      <c r="C102" s="8"/>
      <c r="D102" s="8"/>
      <c r="G102" s="6"/>
      <c r="H102" s="12"/>
      <c r="I102" s="6"/>
      <c r="J102" s="12"/>
    </row>
    <row r="103" ht="15.75" customHeight="1">
      <c r="A103" s="6"/>
      <c r="B103" s="12"/>
      <c r="C103" s="6"/>
      <c r="D103" s="12"/>
      <c r="G103" s="21"/>
      <c r="H103" s="12"/>
      <c r="I103" s="6"/>
      <c r="J103" s="12"/>
    </row>
    <row r="104" ht="15.75" customHeight="1">
      <c r="A104" s="21"/>
      <c r="B104" s="12"/>
      <c r="C104" s="6"/>
      <c r="D104" s="12"/>
      <c r="G104" s="6"/>
      <c r="H104" s="8"/>
      <c r="I104" s="8"/>
      <c r="J104" s="8"/>
    </row>
    <row r="105" ht="15.75" customHeight="1">
      <c r="A105" s="6"/>
      <c r="B105" s="8"/>
      <c r="C105" s="8"/>
      <c r="D105" s="8"/>
      <c r="G105" s="6"/>
      <c r="H105" s="12"/>
      <c r="I105" s="6"/>
      <c r="J105" s="12"/>
    </row>
    <row r="106" ht="15.75" customHeight="1">
      <c r="A106" s="6"/>
      <c r="B106" s="12"/>
      <c r="C106" s="6"/>
      <c r="D106" s="12"/>
      <c r="G106" s="6"/>
      <c r="H106" s="12"/>
      <c r="I106" s="6"/>
      <c r="J106" s="12"/>
    </row>
    <row r="107" ht="15.75" customHeight="1">
      <c r="A107" s="6"/>
      <c r="B107" s="12"/>
      <c r="C107" s="6"/>
      <c r="D107" s="12"/>
      <c r="G107" s="6"/>
      <c r="H107" s="12"/>
      <c r="I107" s="6"/>
      <c r="J107" s="12"/>
    </row>
    <row r="108" ht="15.75" customHeight="1">
      <c r="A108" s="6"/>
      <c r="B108" s="12"/>
      <c r="C108" s="6"/>
      <c r="D108" s="12"/>
      <c r="G108" s="6"/>
      <c r="H108" s="12"/>
      <c r="I108" s="6"/>
      <c r="J108" s="12"/>
    </row>
    <row r="109" ht="15.0" customHeight="1">
      <c r="A109" s="6"/>
      <c r="B109" s="12"/>
      <c r="C109" s="6"/>
      <c r="D109" s="12"/>
      <c r="G109" s="6"/>
      <c r="H109" s="12"/>
      <c r="I109" s="6"/>
      <c r="J109" s="12"/>
    </row>
    <row r="110" ht="15.0" customHeight="1">
      <c r="A110" s="6"/>
      <c r="B110" s="12"/>
      <c r="C110" s="6"/>
      <c r="D110" s="12"/>
    </row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3.0"/>
    <col customWidth="1" min="2" max="2" width="11.25"/>
    <col customWidth="1" min="3" max="3" width="13.75"/>
    <col customWidth="1" min="4" max="4" width="22.38"/>
    <col customWidth="1" min="5" max="5" width="15.25"/>
    <col customWidth="1" min="6" max="6" width="19.0"/>
    <col customWidth="1" min="7" max="7" width="26.88"/>
    <col customWidth="1" min="8" max="15" width="15.13"/>
    <col customWidth="1" min="16" max="20" width="12.63"/>
  </cols>
  <sheetData>
    <row r="1" ht="12.75" customHeight="1">
      <c r="A1" s="56" t="s">
        <v>80</v>
      </c>
      <c r="B1" s="57" t="s">
        <v>81</v>
      </c>
      <c r="C1" s="57" t="s">
        <v>82</v>
      </c>
      <c r="D1" s="57" t="s">
        <v>83</v>
      </c>
      <c r="E1" s="56" t="s">
        <v>84</v>
      </c>
      <c r="F1" s="56" t="s">
        <v>85</v>
      </c>
      <c r="G1" s="57" t="s">
        <v>86</v>
      </c>
      <c r="H1" s="57" t="s">
        <v>87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2.75" customHeight="1">
      <c r="A2" s="5">
        <v>1.0</v>
      </c>
      <c r="B2" s="2" t="s">
        <v>88</v>
      </c>
      <c r="C2" s="2" t="s">
        <v>89</v>
      </c>
      <c r="D2" s="3" t="s">
        <v>90</v>
      </c>
      <c r="E2" s="58">
        <v>75.0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2.75" customHeight="1">
      <c r="A3" s="5">
        <v>2.0</v>
      </c>
      <c r="B3" s="3" t="s">
        <v>91</v>
      </c>
      <c r="C3" s="3" t="s">
        <v>89</v>
      </c>
      <c r="D3" s="3" t="s">
        <v>90</v>
      </c>
      <c r="E3" s="58">
        <v>75.0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2.75" customHeight="1">
      <c r="A4" s="5">
        <v>3.0</v>
      </c>
      <c r="B4" s="2" t="s">
        <v>92</v>
      </c>
      <c r="C4" s="2" t="s">
        <v>93</v>
      </c>
      <c r="D4" s="3" t="s">
        <v>90</v>
      </c>
      <c r="E4" s="58">
        <v>75.0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12.75" customHeight="1">
      <c r="A5" s="5">
        <v>7.0</v>
      </c>
      <c r="B5" s="3" t="s">
        <v>94</v>
      </c>
      <c r="C5" s="3" t="s">
        <v>95</v>
      </c>
      <c r="D5" s="3" t="s">
        <v>90</v>
      </c>
      <c r="E5" s="58">
        <v>75.0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12.75" customHeight="1">
      <c r="A6" s="21">
        <v>8.0</v>
      </c>
      <c r="B6" s="3" t="s">
        <v>96</v>
      </c>
      <c r="C6" s="3" t="s">
        <v>95</v>
      </c>
      <c r="D6" s="3" t="s">
        <v>90</v>
      </c>
      <c r="E6" s="58">
        <v>75.0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ht="12.75" customHeight="1">
      <c r="A7" s="21">
        <v>9.0</v>
      </c>
      <c r="B7" s="3" t="s">
        <v>97</v>
      </c>
      <c r="C7" s="3" t="s">
        <v>98</v>
      </c>
      <c r="D7" s="2" t="s">
        <v>90</v>
      </c>
      <c r="E7" s="58">
        <v>75.0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ht="12.75" customHeight="1">
      <c r="A8" s="21">
        <v>10.0</v>
      </c>
      <c r="B8" s="2" t="s">
        <v>99</v>
      </c>
      <c r="C8" s="2" t="s">
        <v>100</v>
      </c>
      <c r="D8" s="2" t="s">
        <v>90</v>
      </c>
      <c r="E8" s="58">
        <v>75.0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ht="12.75" customHeight="1">
      <c r="A9" s="5">
        <v>11.0</v>
      </c>
      <c r="B9" s="3" t="s">
        <v>97</v>
      </c>
      <c r="C9" s="3" t="s">
        <v>101</v>
      </c>
      <c r="D9" s="2" t="s">
        <v>90</v>
      </c>
      <c r="E9" s="58">
        <v>75.0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ht="12.75" customHeight="1">
      <c r="A10" s="5">
        <v>12.0</v>
      </c>
      <c r="B10" s="3" t="s">
        <v>102</v>
      </c>
      <c r="C10" s="3" t="s">
        <v>103</v>
      </c>
      <c r="D10" s="2" t="s">
        <v>90</v>
      </c>
      <c r="E10" s="58">
        <v>75.0</v>
      </c>
      <c r="F10" s="3"/>
      <c r="G10" s="3"/>
      <c r="H10" s="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ht="12.75" customHeight="1">
      <c r="A11" s="5">
        <v>15.0</v>
      </c>
      <c r="B11" s="3" t="s">
        <v>104</v>
      </c>
      <c r="C11" s="3" t="s">
        <v>105</v>
      </c>
      <c r="D11" s="2" t="s">
        <v>90</v>
      </c>
      <c r="E11" s="58">
        <v>75.0</v>
      </c>
      <c r="F11" s="3"/>
      <c r="G11" s="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12.75" customHeight="1">
      <c r="A12" s="5">
        <v>16.0</v>
      </c>
      <c r="B12" s="3" t="s">
        <v>106</v>
      </c>
      <c r="C12" s="3" t="s">
        <v>107</v>
      </c>
      <c r="D12" s="2" t="s">
        <v>90</v>
      </c>
      <c r="E12" s="58">
        <v>75.0</v>
      </c>
      <c r="F12" s="3"/>
      <c r="G12" s="3"/>
      <c r="H12" s="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ht="12.75" customHeight="1">
      <c r="A13" s="5">
        <v>19.0</v>
      </c>
      <c r="B13" s="3" t="s">
        <v>108</v>
      </c>
      <c r="C13" s="3" t="s">
        <v>109</v>
      </c>
      <c r="D13" s="2" t="s">
        <v>90</v>
      </c>
      <c r="E13" s="58">
        <v>75.0</v>
      </c>
      <c r="F13" s="3"/>
      <c r="G13" s="3"/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ht="12.75" customHeight="1">
      <c r="A14" s="5">
        <v>24.0</v>
      </c>
      <c r="B14" s="3" t="s">
        <v>110</v>
      </c>
      <c r="C14" s="3" t="s">
        <v>111</v>
      </c>
      <c r="D14" s="2" t="s">
        <v>90</v>
      </c>
      <c r="E14" s="58">
        <v>75.0</v>
      </c>
      <c r="F14" s="3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ht="12.75" customHeight="1">
      <c r="A15" s="5">
        <v>27.0</v>
      </c>
      <c r="B15" s="3" t="s">
        <v>112</v>
      </c>
      <c r="C15" s="3" t="s">
        <v>113</v>
      </c>
      <c r="D15" s="2" t="s">
        <v>90</v>
      </c>
      <c r="E15" s="58">
        <v>75.0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ht="12.75" customHeight="1">
      <c r="A16" s="5">
        <v>36.0</v>
      </c>
      <c r="B16" s="3" t="s">
        <v>104</v>
      </c>
      <c r="C16" s="3" t="s">
        <v>111</v>
      </c>
      <c r="D16" s="2" t="s">
        <v>90</v>
      </c>
      <c r="E16" s="58">
        <v>75.0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ht="12.75" customHeight="1">
      <c r="A17" s="5">
        <v>37.0</v>
      </c>
      <c r="B17" s="3" t="s">
        <v>114</v>
      </c>
      <c r="C17" s="3" t="s">
        <v>111</v>
      </c>
      <c r="D17" s="2" t="s">
        <v>90</v>
      </c>
      <c r="E17" s="58">
        <v>75.0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ht="12.75" customHeight="1">
      <c r="A18" s="5">
        <v>38.0</v>
      </c>
      <c r="B18" s="3" t="s">
        <v>115</v>
      </c>
      <c r="C18" s="3" t="s">
        <v>116</v>
      </c>
      <c r="D18" s="2" t="s">
        <v>90</v>
      </c>
      <c r="E18" s="58">
        <v>75.0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ht="12.75" customHeight="1">
      <c r="A19" s="5">
        <v>40.0</v>
      </c>
      <c r="B19" s="3" t="s">
        <v>117</v>
      </c>
      <c r="C19" s="3" t="s">
        <v>118</v>
      </c>
      <c r="D19" s="2" t="s">
        <v>90</v>
      </c>
      <c r="E19" s="58">
        <v>75.0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ht="12.75" customHeight="1">
      <c r="A20" s="5">
        <v>41.0</v>
      </c>
      <c r="B20" s="3" t="s">
        <v>119</v>
      </c>
      <c r="C20" s="3" t="s">
        <v>120</v>
      </c>
      <c r="D20" s="2" t="s">
        <v>90</v>
      </c>
      <c r="E20" s="58">
        <v>75.0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12.75" customHeight="1">
      <c r="A21" s="5">
        <v>42.0</v>
      </c>
      <c r="B21" s="3" t="s">
        <v>121</v>
      </c>
      <c r="C21" s="3" t="s">
        <v>116</v>
      </c>
      <c r="D21" s="2" t="s">
        <v>90</v>
      </c>
      <c r="E21" s="58">
        <v>75.0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12.75" customHeight="1">
      <c r="A22" s="5">
        <v>43.0</v>
      </c>
      <c r="B22" s="3" t="s">
        <v>122</v>
      </c>
      <c r="C22" s="3" t="s">
        <v>123</v>
      </c>
      <c r="D22" s="2" t="s">
        <v>90</v>
      </c>
      <c r="E22" s="58">
        <v>75.0</v>
      </c>
      <c r="F22" s="3"/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12.75" customHeight="1">
      <c r="A23" s="5">
        <v>44.0</v>
      </c>
      <c r="B23" s="3" t="s">
        <v>124</v>
      </c>
      <c r="C23" s="3" t="s">
        <v>125</v>
      </c>
      <c r="D23" s="2" t="s">
        <v>90</v>
      </c>
      <c r="E23" s="58">
        <v>75.0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2.75" customHeight="1">
      <c r="A24" s="5">
        <v>47.0</v>
      </c>
      <c r="B24" s="2" t="s">
        <v>126</v>
      </c>
      <c r="C24" s="2" t="s">
        <v>127</v>
      </c>
      <c r="D24" s="2" t="s">
        <v>90</v>
      </c>
      <c r="E24" s="58">
        <v>75.0</v>
      </c>
      <c r="F24" s="3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ht="12.75" customHeight="1">
      <c r="A25" s="5">
        <v>50.0</v>
      </c>
      <c r="B25" s="3" t="s">
        <v>114</v>
      </c>
      <c r="C25" s="3" t="s">
        <v>128</v>
      </c>
      <c r="D25" s="2" t="s">
        <v>90</v>
      </c>
      <c r="E25" s="58">
        <v>75.0</v>
      </c>
      <c r="F25" s="3"/>
      <c r="G25" s="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ht="12.75" customHeight="1">
      <c r="A26" s="59">
        <v>52.0</v>
      </c>
      <c r="B26" s="60" t="s">
        <v>129</v>
      </c>
      <c r="C26" s="60" t="s">
        <v>130</v>
      </c>
      <c r="D26" s="61" t="s">
        <v>90</v>
      </c>
      <c r="E26" s="62">
        <v>0.0</v>
      </c>
      <c r="F26" s="60" t="s">
        <v>131</v>
      </c>
      <c r="G26" s="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2.75" customHeight="1">
      <c r="A27" s="5">
        <v>57.0</v>
      </c>
      <c r="B27" s="3" t="s">
        <v>132</v>
      </c>
      <c r="C27" s="3" t="s">
        <v>133</v>
      </c>
      <c r="D27" s="2" t="s">
        <v>90</v>
      </c>
      <c r="E27" s="58">
        <v>75.0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2.75" customHeight="1">
      <c r="A28" s="5">
        <v>80.0</v>
      </c>
      <c r="B28" s="3" t="s">
        <v>134</v>
      </c>
      <c r="C28" s="3" t="s">
        <v>135</v>
      </c>
      <c r="D28" s="2" t="s">
        <v>90</v>
      </c>
      <c r="E28" s="58">
        <v>75.0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2.75" customHeight="1">
      <c r="A29" s="5">
        <v>81.0</v>
      </c>
      <c r="B29" s="3" t="s">
        <v>136</v>
      </c>
      <c r="C29" s="3" t="s">
        <v>137</v>
      </c>
      <c r="D29" s="2" t="s">
        <v>90</v>
      </c>
      <c r="E29" s="58">
        <v>75.0</v>
      </c>
      <c r="F29" s="3"/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2.75" customHeight="1">
      <c r="A30" s="5">
        <v>91.0</v>
      </c>
      <c r="B30" s="3" t="s">
        <v>138</v>
      </c>
      <c r="C30" s="3" t="s">
        <v>139</v>
      </c>
      <c r="D30" s="2" t="s">
        <v>90</v>
      </c>
      <c r="E30" s="58">
        <v>75.0</v>
      </c>
      <c r="F30" s="2"/>
      <c r="G30" s="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2.75" customHeight="1">
      <c r="A31" s="5">
        <v>101.0</v>
      </c>
      <c r="B31" s="3" t="s">
        <v>140</v>
      </c>
      <c r="C31" s="3" t="s">
        <v>141</v>
      </c>
      <c r="D31" s="2" t="s">
        <v>90</v>
      </c>
      <c r="E31" s="58">
        <v>75.0</v>
      </c>
      <c r="F31" s="2"/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ht="12.75" customHeight="1">
      <c r="A32" s="5">
        <v>105.0</v>
      </c>
      <c r="B32" s="3" t="s">
        <v>142</v>
      </c>
      <c r="C32" s="3" t="s">
        <v>143</v>
      </c>
      <c r="D32" s="2" t="s">
        <v>90</v>
      </c>
      <c r="E32" s="58">
        <v>75.0</v>
      </c>
      <c r="F32" s="2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12.75" customHeight="1">
      <c r="A33" s="5">
        <v>108.0</v>
      </c>
      <c r="B33" s="3" t="s">
        <v>144</v>
      </c>
      <c r="C33" s="3" t="s">
        <v>145</v>
      </c>
      <c r="D33" s="2" t="s">
        <v>90</v>
      </c>
      <c r="E33" s="58">
        <v>75.0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ht="12.75" customHeight="1">
      <c r="A34" s="5">
        <v>115.0</v>
      </c>
      <c r="B34" s="3" t="s">
        <v>146</v>
      </c>
      <c r="C34" s="3" t="s">
        <v>147</v>
      </c>
      <c r="D34" s="2" t="s">
        <v>90</v>
      </c>
      <c r="E34" s="58">
        <v>75.0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ht="12.75" customHeight="1">
      <c r="A35" s="5">
        <v>124.0</v>
      </c>
      <c r="B35" s="3" t="s">
        <v>148</v>
      </c>
      <c r="C35" s="3" t="s">
        <v>149</v>
      </c>
      <c r="D35" s="2" t="s">
        <v>90</v>
      </c>
      <c r="E35" s="58">
        <v>75.0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ht="12.75" customHeight="1">
      <c r="A36" s="5">
        <v>125.0</v>
      </c>
      <c r="B36" s="3" t="s">
        <v>150</v>
      </c>
      <c r="C36" s="3" t="s">
        <v>151</v>
      </c>
      <c r="D36" s="2" t="s">
        <v>90</v>
      </c>
      <c r="E36" s="58">
        <v>75.0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2.75" customHeight="1">
      <c r="A37" s="5">
        <v>129.0</v>
      </c>
      <c r="B37" s="3" t="s">
        <v>92</v>
      </c>
      <c r="C37" s="3" t="s">
        <v>152</v>
      </c>
      <c r="D37" s="2" t="s">
        <v>90</v>
      </c>
      <c r="E37" s="58">
        <v>75.0</v>
      </c>
      <c r="F37" s="3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2.75" customHeight="1">
      <c r="A38" s="5">
        <v>131.0</v>
      </c>
      <c r="B38" s="3" t="s">
        <v>153</v>
      </c>
      <c r="C38" s="3" t="s">
        <v>154</v>
      </c>
      <c r="D38" s="2" t="s">
        <v>90</v>
      </c>
      <c r="E38" s="58">
        <v>75.0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2.75" customHeight="1">
      <c r="A39" s="5">
        <v>133.0</v>
      </c>
      <c r="B39" s="3" t="s">
        <v>155</v>
      </c>
      <c r="C39" s="3" t="s">
        <v>156</v>
      </c>
      <c r="D39" s="2" t="s">
        <v>90</v>
      </c>
      <c r="E39" s="58">
        <v>75.0</v>
      </c>
      <c r="F39" s="3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2.75" customHeight="1">
      <c r="A40" s="5">
        <v>134.0</v>
      </c>
      <c r="B40" s="3" t="s">
        <v>157</v>
      </c>
      <c r="C40" s="3" t="s">
        <v>156</v>
      </c>
      <c r="D40" s="2" t="s">
        <v>90</v>
      </c>
      <c r="E40" s="58">
        <v>75.0</v>
      </c>
      <c r="F40" s="3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2.75" customHeight="1">
      <c r="A41" s="5">
        <v>135.0</v>
      </c>
      <c r="B41" s="3" t="s">
        <v>158</v>
      </c>
      <c r="C41" s="3" t="s">
        <v>159</v>
      </c>
      <c r="D41" s="2" t="s">
        <v>90</v>
      </c>
      <c r="E41" s="58">
        <v>75.0</v>
      </c>
      <c r="F41" s="3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2.75" customHeight="1">
      <c r="A42" s="5">
        <v>136.0</v>
      </c>
      <c r="B42" s="3" t="s">
        <v>160</v>
      </c>
      <c r="C42" s="3" t="s">
        <v>161</v>
      </c>
      <c r="D42" s="2" t="s">
        <v>90</v>
      </c>
      <c r="E42" s="58">
        <v>75.0</v>
      </c>
      <c r="F42" s="3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2.75" customHeight="1">
      <c r="A43" s="5">
        <v>138.0</v>
      </c>
      <c r="B43" s="3" t="s">
        <v>162</v>
      </c>
      <c r="C43" s="3" t="s">
        <v>163</v>
      </c>
      <c r="D43" s="2" t="s">
        <v>90</v>
      </c>
      <c r="E43" s="58">
        <v>75.0</v>
      </c>
      <c r="F43" s="3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2.75" customHeight="1">
      <c r="A44" s="5">
        <v>140.0</v>
      </c>
      <c r="B44" s="3" t="s">
        <v>164</v>
      </c>
      <c r="C44" s="3" t="s">
        <v>89</v>
      </c>
      <c r="D44" s="2" t="s">
        <v>90</v>
      </c>
      <c r="E44" s="58">
        <v>75.0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ht="12.75" customHeight="1">
      <c r="A45" s="5">
        <v>142.0</v>
      </c>
      <c r="B45" s="3" t="s">
        <v>165</v>
      </c>
      <c r="C45" s="3" t="s">
        <v>166</v>
      </c>
      <c r="D45" s="2" t="s">
        <v>90</v>
      </c>
      <c r="E45" s="58">
        <v>75.0</v>
      </c>
      <c r="F45" s="3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2.75" customHeight="1">
      <c r="A46" s="5">
        <v>148.0</v>
      </c>
      <c r="B46" s="3" t="s">
        <v>167</v>
      </c>
      <c r="C46" s="3" t="s">
        <v>168</v>
      </c>
      <c r="D46" s="2" t="s">
        <v>90</v>
      </c>
      <c r="E46" s="58">
        <v>75.0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2.75" customHeight="1">
      <c r="A47" s="5">
        <v>149.0</v>
      </c>
      <c r="B47" s="3" t="s">
        <v>169</v>
      </c>
      <c r="C47" s="3" t="s">
        <v>168</v>
      </c>
      <c r="D47" s="2" t="s">
        <v>90</v>
      </c>
      <c r="E47" s="58">
        <v>75.0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2.75" customHeight="1">
      <c r="A48" s="5">
        <v>162.0</v>
      </c>
      <c r="B48" s="3" t="s">
        <v>170</v>
      </c>
      <c r="C48" s="3" t="s">
        <v>171</v>
      </c>
      <c r="D48" s="2" t="s">
        <v>90</v>
      </c>
      <c r="E48" s="58">
        <v>75.0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2.75" customHeight="1">
      <c r="A49" s="5">
        <v>163.0</v>
      </c>
      <c r="B49" s="3" t="s">
        <v>172</v>
      </c>
      <c r="C49" s="3" t="s">
        <v>173</v>
      </c>
      <c r="D49" s="2" t="s">
        <v>90</v>
      </c>
      <c r="E49" s="58">
        <v>75.0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2.75" customHeight="1">
      <c r="A50" s="5">
        <v>165.0</v>
      </c>
      <c r="B50" s="3" t="s">
        <v>174</v>
      </c>
      <c r="C50" s="3" t="s">
        <v>175</v>
      </c>
      <c r="D50" s="2" t="s">
        <v>90</v>
      </c>
      <c r="E50" s="58">
        <v>75.0</v>
      </c>
      <c r="F50" s="3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2.75" customHeight="1">
      <c r="A51" s="5">
        <v>185.0</v>
      </c>
      <c r="B51" s="3" t="s">
        <v>176</v>
      </c>
      <c r="C51" s="3" t="s">
        <v>177</v>
      </c>
      <c r="D51" s="2" t="s">
        <v>90</v>
      </c>
      <c r="E51" s="58">
        <v>75.0</v>
      </c>
      <c r="F51" s="3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2.75" customHeight="1">
      <c r="A52" s="5">
        <v>186.0</v>
      </c>
      <c r="B52" s="3" t="s">
        <v>178</v>
      </c>
      <c r="C52" s="3" t="s">
        <v>179</v>
      </c>
      <c r="D52" s="2" t="s">
        <v>90</v>
      </c>
      <c r="E52" s="58">
        <v>75.0</v>
      </c>
      <c r="F52" s="3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2.75" customHeight="1">
      <c r="A53" s="5">
        <v>190.0</v>
      </c>
      <c r="B53" s="3" t="s">
        <v>180</v>
      </c>
      <c r="C53" s="3" t="s">
        <v>181</v>
      </c>
      <c r="D53" s="2" t="s">
        <v>90</v>
      </c>
      <c r="E53" s="58">
        <v>75.0</v>
      </c>
      <c r="F53" s="3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2.75" customHeight="1">
      <c r="A54" s="5"/>
      <c r="B54" s="3"/>
      <c r="C54" s="3"/>
      <c r="D54" s="2" t="s">
        <v>90</v>
      </c>
      <c r="E54" s="58">
        <v>75.0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2.75" customHeight="1">
      <c r="A55" s="5"/>
      <c r="B55" s="3"/>
      <c r="C55" s="3"/>
      <c r="D55" s="2" t="s">
        <v>90</v>
      </c>
      <c r="E55" s="58">
        <v>75.0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2.75" customHeight="1">
      <c r="A56" s="5"/>
      <c r="B56" s="3"/>
      <c r="C56" s="3"/>
      <c r="D56" s="3"/>
      <c r="E56" s="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2.75" customHeight="1">
      <c r="A57" s="21"/>
      <c r="B57" s="2"/>
      <c r="C57" s="2"/>
      <c r="D57" s="2"/>
      <c r="E57" s="2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2.75" customHeight="1">
      <c r="A58" s="21"/>
      <c r="B58" s="2"/>
      <c r="C58" s="2"/>
      <c r="D58" s="2"/>
      <c r="E58" s="2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2.75" customHeight="1">
      <c r="A59" s="21"/>
      <c r="B59" s="2"/>
      <c r="C59" s="2"/>
      <c r="D59" s="2"/>
      <c r="E59" s="2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2.75" customHeight="1">
      <c r="A60" s="21"/>
      <c r="B60" s="2"/>
      <c r="C60" s="2"/>
      <c r="D60" s="2"/>
      <c r="E60" s="2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2.75" customHeight="1">
      <c r="A61" s="21"/>
      <c r="B61" s="2"/>
      <c r="C61" s="2"/>
      <c r="D61" s="2"/>
      <c r="E61" s="2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2.75" customHeight="1">
      <c r="A62" s="21"/>
      <c r="B62" s="2"/>
      <c r="C62" s="2"/>
      <c r="D62" s="2"/>
      <c r="E62" s="2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2.75" customHeight="1">
      <c r="A63" s="21"/>
      <c r="B63" s="2"/>
      <c r="C63" s="2"/>
      <c r="D63" s="2"/>
      <c r="E63" s="2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2.75" customHeight="1">
      <c r="A64" s="21"/>
      <c r="B64" s="2"/>
      <c r="C64" s="2"/>
      <c r="D64" s="2"/>
      <c r="E64" s="2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2.75" customHeight="1">
      <c r="A65" s="21"/>
      <c r="B65" s="2"/>
      <c r="C65" s="2"/>
      <c r="D65" s="2"/>
      <c r="E65" s="2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2.75" customHeight="1">
      <c r="A66" s="21"/>
      <c r="B66" s="2"/>
      <c r="C66" s="2"/>
      <c r="D66" s="2"/>
      <c r="E66" s="2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2.75" customHeight="1">
      <c r="A67" s="21"/>
      <c r="B67" s="2"/>
      <c r="C67" s="2"/>
      <c r="D67" s="2"/>
      <c r="E67" s="2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2.75" customHeight="1">
      <c r="A68" s="21"/>
      <c r="B68" s="2"/>
      <c r="C68" s="2"/>
      <c r="D68" s="2"/>
      <c r="E68" s="2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2.75" customHeight="1">
      <c r="A69" s="21"/>
      <c r="B69" s="2"/>
      <c r="C69" s="2"/>
      <c r="D69" s="2"/>
      <c r="E69" s="2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2.75" customHeight="1">
      <c r="A70" s="21"/>
      <c r="B70" s="2"/>
      <c r="C70" s="2"/>
      <c r="D70" s="2"/>
      <c r="E70" s="2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2.75" customHeight="1">
      <c r="A71" s="21"/>
      <c r="B71" s="2"/>
      <c r="C71" s="2"/>
      <c r="D71" s="2"/>
      <c r="E71" s="2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2.75" customHeight="1">
      <c r="A72" s="21"/>
      <c r="B72" s="2"/>
      <c r="C72" s="2"/>
      <c r="D72" s="2"/>
      <c r="E72" s="2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2.75" customHeight="1">
      <c r="A73" s="21"/>
      <c r="B73" s="2"/>
      <c r="C73" s="2"/>
      <c r="D73" s="2"/>
      <c r="E73" s="2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2.75" customHeight="1">
      <c r="A74" s="21"/>
      <c r="B74" s="2"/>
      <c r="C74" s="2"/>
      <c r="D74" s="2"/>
      <c r="E74" s="2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2.75" customHeight="1">
      <c r="A75" s="21"/>
      <c r="B75" s="2"/>
      <c r="C75" s="2"/>
      <c r="D75" s="2"/>
      <c r="E75" s="2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2.75" customHeight="1">
      <c r="A76" s="21"/>
      <c r="B76" s="2"/>
      <c r="C76" s="2"/>
      <c r="D76" s="2"/>
      <c r="E76" s="2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2.75" customHeight="1">
      <c r="A77" s="21"/>
      <c r="B77" s="2"/>
      <c r="C77" s="2"/>
      <c r="D77" s="2"/>
      <c r="E77" s="2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2.75" customHeight="1">
      <c r="A78" s="21"/>
      <c r="B78" s="2"/>
      <c r="C78" s="2"/>
      <c r="D78" s="2"/>
      <c r="E78" s="2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2.75" customHeight="1">
      <c r="A79" s="21"/>
      <c r="B79" s="2"/>
      <c r="C79" s="2"/>
      <c r="D79" s="2"/>
      <c r="E79" s="2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2.75" customHeight="1">
      <c r="A80" s="21"/>
      <c r="B80" s="2"/>
      <c r="C80" s="2"/>
      <c r="D80" s="2"/>
      <c r="E80" s="2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2.75" customHeight="1">
      <c r="A81" s="21"/>
      <c r="B81" s="2"/>
      <c r="C81" s="2"/>
      <c r="D81" s="2"/>
      <c r="E81" s="2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2.75" customHeight="1">
      <c r="A82" s="21"/>
      <c r="B82" s="2"/>
      <c r="C82" s="2"/>
      <c r="D82" s="2"/>
      <c r="E82" s="2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2.75" customHeight="1">
      <c r="A83" s="21"/>
      <c r="B83" s="2"/>
      <c r="C83" s="2"/>
      <c r="D83" s="2"/>
      <c r="E83" s="2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2.75" customHeight="1">
      <c r="A84" s="21"/>
      <c r="B84" s="2"/>
      <c r="C84" s="2"/>
      <c r="D84" s="2"/>
      <c r="E84" s="2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2.75" customHeight="1">
      <c r="A85" s="21"/>
      <c r="B85" s="2"/>
      <c r="C85" s="2"/>
      <c r="D85" s="2"/>
      <c r="E85" s="2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2.75" customHeight="1">
      <c r="A86" s="21"/>
      <c r="B86" s="2"/>
      <c r="C86" s="2"/>
      <c r="D86" s="2"/>
      <c r="E86" s="2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2.75" customHeight="1">
      <c r="A87" s="21"/>
      <c r="B87" s="2"/>
      <c r="C87" s="2"/>
      <c r="D87" s="2"/>
      <c r="E87" s="2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2.75" customHeight="1">
      <c r="A88" s="21"/>
      <c r="B88" s="2"/>
      <c r="C88" s="2"/>
      <c r="D88" s="2"/>
      <c r="E88" s="2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2.75" customHeight="1">
      <c r="A89" s="21"/>
      <c r="B89" s="2"/>
      <c r="C89" s="2"/>
      <c r="D89" s="2"/>
      <c r="E89" s="2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2.75" customHeight="1">
      <c r="A90" s="21"/>
      <c r="B90" s="2"/>
      <c r="C90" s="2"/>
      <c r="D90" s="2"/>
      <c r="E90" s="2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2.75" customHeight="1">
      <c r="A91" s="21"/>
      <c r="B91" s="2"/>
      <c r="C91" s="2"/>
      <c r="D91" s="2"/>
      <c r="E91" s="2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2.75" customHeight="1">
      <c r="A92" s="21"/>
      <c r="B92" s="2"/>
      <c r="C92" s="2"/>
      <c r="D92" s="2"/>
      <c r="E92" s="2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2.75" customHeight="1">
      <c r="A93" s="21"/>
      <c r="B93" s="2"/>
      <c r="C93" s="2"/>
      <c r="D93" s="2"/>
      <c r="E93" s="2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2.75" customHeight="1">
      <c r="A94" s="21"/>
      <c r="B94" s="2"/>
      <c r="C94" s="2"/>
      <c r="D94" s="2"/>
      <c r="E94" s="2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2.75" customHeight="1">
      <c r="A95" s="21"/>
      <c r="B95" s="2"/>
      <c r="C95" s="2"/>
      <c r="D95" s="2"/>
      <c r="E95" s="2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2.75" customHeight="1">
      <c r="A96" s="21"/>
      <c r="B96" s="2"/>
      <c r="C96" s="2"/>
      <c r="D96" s="2"/>
      <c r="E96" s="2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2.75" customHeight="1">
      <c r="A97" s="21"/>
      <c r="B97" s="2"/>
      <c r="C97" s="2"/>
      <c r="D97" s="2"/>
      <c r="E97" s="2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2.75" customHeight="1">
      <c r="A98" s="21"/>
      <c r="B98" s="2"/>
      <c r="C98" s="2"/>
      <c r="D98" s="2"/>
      <c r="E98" s="2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2.75" customHeight="1">
      <c r="A99" s="21"/>
      <c r="B99" s="2"/>
      <c r="C99" s="2"/>
      <c r="D99" s="2"/>
      <c r="E99" s="2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2.75" customHeight="1">
      <c r="A100" s="21"/>
      <c r="B100" s="2"/>
      <c r="C100" s="2"/>
      <c r="D100" s="2"/>
      <c r="E100" s="2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2.75" customHeight="1">
      <c r="A101" s="21"/>
      <c r="B101" s="2"/>
      <c r="C101" s="2"/>
      <c r="D101" s="2"/>
      <c r="E101" s="2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ht="12.75" customHeight="1">
      <c r="A102" s="21"/>
      <c r="B102" s="2"/>
      <c r="C102" s="2"/>
      <c r="D102" s="2"/>
      <c r="E102" s="2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ht="12.75" customHeight="1">
      <c r="A103" s="21"/>
      <c r="B103" s="2"/>
      <c r="C103" s="2"/>
      <c r="D103" s="2"/>
      <c r="E103" s="2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ht="12.75" customHeight="1">
      <c r="A104" s="21"/>
      <c r="B104" s="2"/>
      <c r="C104" s="2"/>
      <c r="D104" s="2"/>
      <c r="E104" s="2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ht="12.75" customHeight="1">
      <c r="A105" s="21"/>
      <c r="B105" s="2"/>
      <c r="C105" s="2"/>
      <c r="D105" s="2"/>
      <c r="E105" s="2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ht="12.75" customHeight="1">
      <c r="A106" s="21"/>
      <c r="B106" s="2"/>
      <c r="C106" s="2"/>
      <c r="D106" s="2"/>
      <c r="E106" s="2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ht="12.75" customHeight="1">
      <c r="A107" s="21"/>
      <c r="B107" s="2"/>
      <c r="C107" s="2"/>
      <c r="D107" s="2"/>
      <c r="E107" s="2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ht="12.75" customHeight="1">
      <c r="A108" s="21"/>
      <c r="B108" s="2"/>
      <c r="C108" s="2"/>
      <c r="D108" s="2"/>
      <c r="E108" s="2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ht="12.75" customHeight="1">
      <c r="A109" s="21"/>
      <c r="B109" s="2"/>
      <c r="C109" s="2"/>
      <c r="D109" s="2"/>
      <c r="E109" s="2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ht="12.75" customHeight="1">
      <c r="A110" s="21"/>
      <c r="B110" s="2"/>
      <c r="C110" s="2"/>
      <c r="D110" s="2"/>
      <c r="E110" s="2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ht="12.75" customHeight="1">
      <c r="A111" s="21"/>
      <c r="B111" s="2"/>
      <c r="C111" s="2"/>
      <c r="D111" s="2"/>
      <c r="E111" s="2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ht="12.75" customHeight="1">
      <c r="A112" s="21"/>
      <c r="B112" s="2"/>
      <c r="C112" s="2"/>
      <c r="D112" s="2"/>
      <c r="E112" s="2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ht="12.75" customHeight="1">
      <c r="A113" s="21"/>
      <c r="B113" s="2"/>
      <c r="C113" s="2"/>
      <c r="D113" s="2"/>
      <c r="E113" s="2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ht="12.75" customHeight="1">
      <c r="A114" s="21"/>
      <c r="B114" s="2"/>
      <c r="C114" s="2"/>
      <c r="D114" s="2"/>
      <c r="E114" s="2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ht="12.75" customHeight="1">
      <c r="A115" s="21"/>
      <c r="B115" s="2"/>
      <c r="C115" s="2"/>
      <c r="D115" s="2"/>
      <c r="E115" s="2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ht="12.75" customHeight="1">
      <c r="A116" s="21"/>
      <c r="B116" s="2"/>
      <c r="C116" s="2"/>
      <c r="D116" s="2"/>
      <c r="E116" s="2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ht="12.75" customHeight="1">
      <c r="A117" s="21"/>
      <c r="B117" s="2"/>
      <c r="C117" s="2"/>
      <c r="D117" s="2"/>
      <c r="E117" s="2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ht="12.75" customHeight="1">
      <c r="A118" s="21"/>
      <c r="B118" s="2"/>
      <c r="C118" s="2"/>
      <c r="D118" s="2"/>
      <c r="E118" s="2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ht="12.75" customHeight="1">
      <c r="A119" s="21"/>
      <c r="B119" s="2"/>
      <c r="C119" s="2"/>
      <c r="D119" s="2"/>
      <c r="E119" s="2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ht="12.75" customHeight="1">
      <c r="A120" s="21"/>
      <c r="B120" s="2"/>
      <c r="C120" s="2"/>
      <c r="D120" s="2"/>
      <c r="E120" s="2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ht="12.75" customHeight="1">
      <c r="A121" s="21"/>
      <c r="B121" s="2"/>
      <c r="C121" s="2"/>
      <c r="D121" s="2"/>
      <c r="E121" s="2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ht="12.75" customHeight="1">
      <c r="A122" s="21"/>
      <c r="B122" s="2"/>
      <c r="C122" s="2"/>
      <c r="D122" s="2"/>
      <c r="E122" s="2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ht="12.75" customHeight="1">
      <c r="A123" s="21"/>
      <c r="B123" s="2"/>
      <c r="C123" s="2"/>
      <c r="D123" s="2"/>
      <c r="E123" s="2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ht="12.75" customHeight="1">
      <c r="A124" s="21"/>
      <c r="B124" s="2"/>
      <c r="C124" s="2"/>
      <c r="D124" s="2"/>
      <c r="E124" s="2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ht="12.75" customHeight="1">
      <c r="A125" s="21"/>
      <c r="B125" s="2"/>
      <c r="C125" s="2"/>
      <c r="D125" s="2"/>
      <c r="E125" s="2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ht="12.75" customHeight="1">
      <c r="A126" s="21"/>
      <c r="B126" s="2"/>
      <c r="C126" s="2"/>
      <c r="D126" s="2"/>
      <c r="E126" s="2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ht="12.75" customHeight="1">
      <c r="A127" s="21"/>
      <c r="B127" s="2"/>
      <c r="C127" s="2"/>
      <c r="D127" s="2"/>
      <c r="E127" s="2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ht="12.75" customHeight="1">
      <c r="A128" s="21"/>
      <c r="B128" s="2"/>
      <c r="C128" s="2"/>
      <c r="D128" s="2"/>
      <c r="E128" s="2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ht="12.75" customHeight="1">
      <c r="A129" s="21"/>
      <c r="B129" s="2"/>
      <c r="C129" s="2"/>
      <c r="D129" s="2"/>
      <c r="E129" s="2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ht="12.75" customHeight="1">
      <c r="A130" s="21"/>
      <c r="B130" s="2"/>
      <c r="C130" s="2"/>
      <c r="D130" s="2"/>
      <c r="E130" s="2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ht="12.75" customHeight="1">
      <c r="A131" s="21"/>
      <c r="B131" s="2"/>
      <c r="C131" s="2"/>
      <c r="D131" s="2"/>
      <c r="E131" s="2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ht="12.75" customHeight="1">
      <c r="A132" s="21"/>
      <c r="B132" s="2"/>
      <c r="C132" s="2"/>
      <c r="D132" s="2"/>
      <c r="E132" s="2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ht="12.75" customHeight="1">
      <c r="A133" s="21"/>
      <c r="B133" s="2"/>
      <c r="C133" s="2"/>
      <c r="D133" s="2"/>
      <c r="E133" s="2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ht="12.75" customHeight="1">
      <c r="A134" s="21"/>
      <c r="B134" s="2"/>
      <c r="C134" s="2"/>
      <c r="D134" s="2"/>
      <c r="E134" s="2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ht="12.75" customHeight="1">
      <c r="A135" s="21"/>
      <c r="B135" s="2"/>
      <c r="C135" s="2"/>
      <c r="D135" s="2"/>
      <c r="E135" s="2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ht="12.75" customHeight="1">
      <c r="A136" s="21"/>
      <c r="B136" s="2"/>
      <c r="C136" s="2"/>
      <c r="D136" s="2"/>
      <c r="E136" s="2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ht="12.75" customHeight="1">
      <c r="A137" s="21"/>
      <c r="B137" s="2"/>
      <c r="C137" s="2"/>
      <c r="D137" s="2"/>
      <c r="E137" s="2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ht="12.75" customHeight="1">
      <c r="A138" s="21"/>
      <c r="B138" s="2"/>
      <c r="C138" s="2"/>
      <c r="D138" s="2"/>
      <c r="E138" s="2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ht="12.75" customHeight="1">
      <c r="A139" s="21"/>
      <c r="B139" s="2"/>
      <c r="C139" s="2"/>
      <c r="D139" s="2"/>
      <c r="E139" s="2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ht="12.75" customHeight="1">
      <c r="A140" s="21"/>
      <c r="B140" s="2"/>
      <c r="C140" s="2"/>
      <c r="D140" s="2"/>
      <c r="E140" s="2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2.75" customHeight="1">
      <c r="A141" s="21"/>
      <c r="B141" s="2"/>
      <c r="C141" s="2"/>
      <c r="D141" s="2"/>
      <c r="E141" s="2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ht="12.75" customHeight="1">
      <c r="A142" s="21"/>
      <c r="B142" s="2"/>
      <c r="C142" s="2"/>
      <c r="D142" s="2"/>
      <c r="E142" s="2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ht="12.75" customHeight="1">
      <c r="A143" s="21"/>
      <c r="B143" s="2"/>
      <c r="C143" s="2"/>
      <c r="D143" s="2"/>
      <c r="E143" s="2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ht="12.75" customHeight="1">
      <c r="A144" s="21"/>
      <c r="B144" s="2"/>
      <c r="C144" s="2"/>
      <c r="D144" s="2"/>
      <c r="E144" s="2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ht="12.75" customHeight="1">
      <c r="A145" s="21"/>
      <c r="B145" s="2"/>
      <c r="C145" s="2"/>
      <c r="D145" s="2"/>
      <c r="E145" s="2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ht="12.75" customHeight="1">
      <c r="A146" s="21"/>
      <c r="B146" s="2"/>
      <c r="C146" s="2"/>
      <c r="D146" s="2"/>
      <c r="E146" s="2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ht="12.75" customHeight="1">
      <c r="A147" s="21"/>
      <c r="B147" s="2"/>
      <c r="C147" s="2"/>
      <c r="D147" s="2"/>
      <c r="E147" s="2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ht="12.75" customHeight="1">
      <c r="A148" s="21"/>
      <c r="B148" s="2"/>
      <c r="C148" s="2"/>
      <c r="D148" s="2"/>
      <c r="E148" s="2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ht="12.75" customHeight="1">
      <c r="A149" s="21"/>
      <c r="B149" s="2"/>
      <c r="C149" s="2"/>
      <c r="D149" s="2"/>
      <c r="E149" s="2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ht="12.75" customHeight="1">
      <c r="A150" s="21"/>
      <c r="B150" s="2"/>
      <c r="C150" s="2"/>
      <c r="D150" s="2"/>
      <c r="E150" s="2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ht="12.75" customHeight="1">
      <c r="A151" s="21"/>
      <c r="B151" s="2"/>
      <c r="C151" s="2"/>
      <c r="D151" s="2"/>
      <c r="E151" s="2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ht="12.75" customHeight="1">
      <c r="A152" s="21"/>
      <c r="B152" s="2"/>
      <c r="C152" s="2"/>
      <c r="D152" s="2"/>
      <c r="E152" s="2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ht="12.75" customHeight="1">
      <c r="A153" s="21"/>
      <c r="B153" s="2"/>
      <c r="C153" s="2"/>
      <c r="D153" s="2"/>
      <c r="E153" s="2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ht="12.75" customHeight="1">
      <c r="A154" s="21"/>
      <c r="B154" s="2"/>
      <c r="C154" s="2"/>
      <c r="D154" s="2"/>
      <c r="E154" s="2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ht="12.75" customHeight="1">
      <c r="A155" s="21"/>
      <c r="B155" s="2"/>
      <c r="C155" s="2"/>
      <c r="D155" s="2"/>
      <c r="E155" s="2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ht="12.75" customHeight="1">
      <c r="A156" s="21"/>
      <c r="B156" s="2"/>
      <c r="C156" s="2"/>
      <c r="D156" s="2"/>
      <c r="E156" s="2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ht="12.75" customHeight="1">
      <c r="A157" s="21"/>
      <c r="B157" s="2"/>
      <c r="C157" s="2"/>
      <c r="D157" s="2"/>
      <c r="E157" s="2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ht="12.75" customHeight="1">
      <c r="A158" s="21"/>
      <c r="B158" s="2"/>
      <c r="C158" s="2"/>
      <c r="D158" s="2"/>
      <c r="E158" s="2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ht="12.75" customHeight="1">
      <c r="A159" s="21"/>
      <c r="B159" s="2"/>
      <c r="C159" s="2"/>
      <c r="D159" s="2"/>
      <c r="E159" s="2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ht="12.75" customHeight="1">
      <c r="A160" s="21"/>
      <c r="B160" s="2"/>
      <c r="C160" s="2"/>
      <c r="D160" s="2"/>
      <c r="E160" s="2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ht="12.75" customHeight="1">
      <c r="A161" s="21"/>
      <c r="B161" s="2"/>
      <c r="C161" s="2"/>
      <c r="D161" s="2"/>
      <c r="E161" s="2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ht="12.75" customHeight="1">
      <c r="A162" s="21"/>
      <c r="B162" s="2"/>
      <c r="C162" s="2"/>
      <c r="D162" s="2"/>
      <c r="E162" s="2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ht="12.75" customHeight="1">
      <c r="A163" s="21"/>
      <c r="B163" s="2"/>
      <c r="C163" s="2"/>
      <c r="D163" s="2"/>
      <c r="E163" s="2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ht="12.75" customHeight="1">
      <c r="A164" s="21"/>
      <c r="B164" s="2"/>
      <c r="C164" s="2"/>
      <c r="D164" s="2"/>
      <c r="E164" s="2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ht="12.75" customHeight="1">
      <c r="A165" s="21"/>
      <c r="B165" s="2"/>
      <c r="C165" s="2"/>
      <c r="D165" s="2"/>
      <c r="E165" s="2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2.75" customHeight="1">
      <c r="A166" s="21"/>
      <c r="B166" s="2"/>
      <c r="C166" s="2"/>
      <c r="D166" s="2"/>
      <c r="E166" s="2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2.75" customHeight="1">
      <c r="A167" s="21"/>
      <c r="B167" s="2"/>
      <c r="C167" s="2"/>
      <c r="D167" s="2"/>
      <c r="E167" s="2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2.75" customHeight="1">
      <c r="A168" s="21"/>
      <c r="B168" s="2"/>
      <c r="C168" s="2"/>
      <c r="D168" s="2"/>
      <c r="E168" s="2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2.75" customHeight="1">
      <c r="A169" s="21"/>
      <c r="B169" s="2"/>
      <c r="C169" s="2"/>
      <c r="D169" s="2"/>
      <c r="E169" s="2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2.75" customHeight="1">
      <c r="A170" s="21"/>
      <c r="B170" s="2"/>
      <c r="C170" s="2"/>
      <c r="D170" s="2"/>
      <c r="E170" s="2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2.75" customHeight="1">
      <c r="A171" s="21"/>
      <c r="B171" s="2"/>
      <c r="C171" s="2"/>
      <c r="D171" s="2"/>
      <c r="E171" s="2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2.75" customHeight="1">
      <c r="A172" s="21"/>
      <c r="B172" s="2"/>
      <c r="C172" s="2"/>
      <c r="D172" s="2"/>
      <c r="E172" s="2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2.75" customHeight="1">
      <c r="A173" s="21"/>
      <c r="B173" s="2"/>
      <c r="C173" s="2"/>
      <c r="D173" s="2"/>
      <c r="E173" s="2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2.75" customHeight="1">
      <c r="A174" s="21"/>
      <c r="B174" s="2"/>
      <c r="C174" s="2"/>
      <c r="D174" s="2"/>
      <c r="E174" s="2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2.75" customHeight="1">
      <c r="A175" s="21"/>
      <c r="B175" s="2"/>
      <c r="C175" s="2"/>
      <c r="D175" s="2"/>
      <c r="E175" s="2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2.75" customHeight="1">
      <c r="A176" s="21"/>
      <c r="B176" s="2"/>
      <c r="C176" s="2"/>
      <c r="D176" s="2"/>
      <c r="E176" s="2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2.75" customHeight="1">
      <c r="A177" s="21"/>
      <c r="B177" s="2"/>
      <c r="C177" s="2"/>
      <c r="D177" s="2"/>
      <c r="E177" s="2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2.75" customHeight="1">
      <c r="A178" s="21"/>
      <c r="B178" s="2"/>
      <c r="C178" s="2"/>
      <c r="D178" s="2"/>
      <c r="E178" s="2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2.75" customHeight="1">
      <c r="A179" s="21"/>
      <c r="B179" s="2"/>
      <c r="C179" s="2"/>
      <c r="D179" s="2"/>
      <c r="E179" s="2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2.75" customHeight="1">
      <c r="A180" s="21"/>
      <c r="B180" s="2"/>
      <c r="C180" s="2"/>
      <c r="D180" s="2"/>
      <c r="E180" s="2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2.75" customHeight="1">
      <c r="A181" s="21"/>
      <c r="B181" s="2"/>
      <c r="C181" s="2"/>
      <c r="D181" s="2"/>
      <c r="E181" s="2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2.75" customHeight="1">
      <c r="A182" s="21"/>
      <c r="B182" s="2"/>
      <c r="C182" s="2"/>
      <c r="D182" s="2"/>
      <c r="E182" s="2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2.75" customHeight="1">
      <c r="A183" s="21"/>
      <c r="B183" s="2"/>
      <c r="C183" s="2"/>
      <c r="D183" s="2"/>
      <c r="E183" s="2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2.75" customHeight="1">
      <c r="A184" s="21"/>
      <c r="B184" s="2"/>
      <c r="C184" s="2"/>
      <c r="D184" s="2"/>
      <c r="E184" s="2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2.75" customHeight="1">
      <c r="A185" s="21"/>
      <c r="B185" s="2"/>
      <c r="C185" s="2"/>
      <c r="D185" s="2"/>
      <c r="E185" s="2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2.75" customHeight="1">
      <c r="A186" s="21"/>
      <c r="B186" s="2"/>
      <c r="C186" s="2"/>
      <c r="D186" s="2"/>
      <c r="E186" s="2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2.75" customHeight="1">
      <c r="A187" s="21"/>
      <c r="B187" s="2"/>
      <c r="C187" s="2"/>
      <c r="D187" s="2"/>
      <c r="E187" s="2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2.75" customHeight="1">
      <c r="A188" s="21"/>
      <c r="B188" s="2"/>
      <c r="C188" s="2"/>
      <c r="D188" s="2"/>
      <c r="E188" s="2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2.75" customHeight="1">
      <c r="A189" s="21"/>
      <c r="B189" s="2"/>
      <c r="C189" s="2"/>
      <c r="D189" s="2"/>
      <c r="E189" s="2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2.75" customHeight="1">
      <c r="A190" s="21"/>
      <c r="B190" s="2"/>
      <c r="C190" s="2"/>
      <c r="D190" s="2"/>
      <c r="E190" s="2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2.75" customHeight="1">
      <c r="A191" s="21"/>
      <c r="B191" s="2"/>
      <c r="C191" s="2"/>
      <c r="D191" s="2"/>
      <c r="E191" s="2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2.75" customHeight="1">
      <c r="A192" s="21"/>
      <c r="B192" s="2"/>
      <c r="C192" s="2"/>
      <c r="D192" s="2"/>
      <c r="E192" s="2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2.75" customHeight="1">
      <c r="A193" s="21"/>
      <c r="B193" s="2"/>
      <c r="C193" s="2"/>
      <c r="D193" s="2"/>
      <c r="E193" s="2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2.75" customHeight="1">
      <c r="A194" s="21"/>
      <c r="B194" s="2"/>
      <c r="C194" s="2"/>
      <c r="D194" s="2"/>
      <c r="E194" s="2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2.75" customHeight="1">
      <c r="A195" s="21"/>
      <c r="B195" s="2"/>
      <c r="C195" s="2"/>
      <c r="D195" s="2"/>
      <c r="E195" s="2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2.75" customHeight="1">
      <c r="A196" s="21"/>
      <c r="B196" s="2"/>
      <c r="C196" s="2"/>
      <c r="D196" s="2"/>
      <c r="E196" s="2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2.75" customHeight="1">
      <c r="A197" s="21"/>
      <c r="B197" s="2"/>
      <c r="C197" s="2"/>
      <c r="D197" s="2"/>
      <c r="E197" s="2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2.75" customHeight="1">
      <c r="A198" s="21"/>
      <c r="B198" s="2"/>
      <c r="C198" s="2"/>
      <c r="D198" s="2"/>
      <c r="E198" s="2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2.75" customHeight="1">
      <c r="A199" s="21"/>
      <c r="B199" s="2"/>
      <c r="C199" s="2"/>
      <c r="D199" s="2"/>
      <c r="E199" s="2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2.75" customHeight="1">
      <c r="A200" s="21"/>
      <c r="B200" s="2"/>
      <c r="C200" s="2"/>
      <c r="D200" s="2"/>
      <c r="E200" s="2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2.75" customHeight="1">
      <c r="A201" s="21"/>
      <c r="B201" s="2"/>
      <c r="C201" s="2"/>
      <c r="D201" s="2"/>
      <c r="E201" s="2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2.75" customHeight="1">
      <c r="A202" s="21"/>
      <c r="B202" s="2"/>
      <c r="C202" s="2"/>
      <c r="D202" s="2"/>
      <c r="E202" s="2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2.75" customHeight="1">
      <c r="A203" s="21"/>
      <c r="B203" s="2"/>
      <c r="C203" s="2"/>
      <c r="D203" s="2"/>
      <c r="E203" s="2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2.75" customHeight="1">
      <c r="A204" s="21"/>
      <c r="B204" s="2"/>
      <c r="C204" s="2"/>
      <c r="D204" s="2"/>
      <c r="E204" s="2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2.75" customHeight="1">
      <c r="A205" s="21"/>
      <c r="B205" s="2"/>
      <c r="C205" s="2"/>
      <c r="D205" s="2"/>
      <c r="E205" s="2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2.75" customHeight="1">
      <c r="A206" s="21"/>
      <c r="B206" s="2"/>
      <c r="C206" s="2"/>
      <c r="D206" s="2"/>
      <c r="E206" s="2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2.75" customHeight="1">
      <c r="A207" s="21"/>
      <c r="B207" s="2"/>
      <c r="C207" s="2"/>
      <c r="D207" s="2"/>
      <c r="E207" s="2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2.75" customHeight="1">
      <c r="A208" s="21"/>
      <c r="B208" s="2"/>
      <c r="C208" s="2"/>
      <c r="D208" s="2"/>
      <c r="E208" s="2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2.75" customHeight="1">
      <c r="A209" s="21"/>
      <c r="B209" s="2"/>
      <c r="C209" s="2"/>
      <c r="D209" s="2"/>
      <c r="E209" s="2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2.75" customHeight="1">
      <c r="A210" s="21"/>
      <c r="B210" s="2"/>
      <c r="C210" s="2"/>
      <c r="D210" s="2"/>
      <c r="E210" s="2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2.75" customHeight="1">
      <c r="A211" s="21"/>
      <c r="B211" s="2"/>
      <c r="C211" s="2"/>
      <c r="D211" s="2"/>
      <c r="E211" s="2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2.75" customHeight="1">
      <c r="A212" s="21"/>
      <c r="B212" s="2"/>
      <c r="C212" s="2"/>
      <c r="D212" s="2"/>
      <c r="E212" s="2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2.75" customHeight="1">
      <c r="A213" s="21"/>
      <c r="B213" s="2"/>
      <c r="C213" s="2"/>
      <c r="D213" s="2"/>
      <c r="E213" s="2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2.75" customHeight="1">
      <c r="A214" s="21"/>
      <c r="B214" s="2"/>
      <c r="C214" s="2"/>
      <c r="D214" s="2"/>
      <c r="E214" s="2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2.75" customHeight="1">
      <c r="A215" s="21"/>
      <c r="B215" s="2"/>
      <c r="C215" s="2"/>
      <c r="D215" s="2"/>
      <c r="E215" s="2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2.75" customHeight="1">
      <c r="A216" s="21"/>
      <c r="B216" s="2"/>
      <c r="C216" s="2"/>
      <c r="D216" s="2"/>
      <c r="E216" s="2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2.75" customHeight="1">
      <c r="A217" s="21"/>
      <c r="B217" s="2"/>
      <c r="C217" s="2"/>
      <c r="D217" s="2"/>
      <c r="E217" s="2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2.75" customHeight="1">
      <c r="A218" s="21"/>
      <c r="B218" s="2"/>
      <c r="C218" s="2"/>
      <c r="D218" s="2"/>
      <c r="E218" s="2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2.75" customHeight="1">
      <c r="A219" s="21"/>
      <c r="B219" s="2"/>
      <c r="C219" s="2"/>
      <c r="D219" s="2"/>
      <c r="E219" s="2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2.75" customHeight="1">
      <c r="A220" s="21"/>
      <c r="B220" s="2"/>
      <c r="C220" s="2"/>
      <c r="D220" s="2"/>
      <c r="E220" s="2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5.75" customHeight="1">
      <c r="A221" s="5"/>
      <c r="E221" s="5"/>
    </row>
    <row r="222" ht="15.75" customHeight="1">
      <c r="A222" s="5"/>
      <c r="E222" s="5"/>
    </row>
    <row r="223" ht="15.75" customHeight="1">
      <c r="A223" s="5"/>
      <c r="E223" s="5"/>
    </row>
    <row r="224" ht="15.75" customHeight="1">
      <c r="A224" s="5"/>
      <c r="E224" s="5"/>
    </row>
    <row r="225" ht="15.75" customHeight="1">
      <c r="A225" s="5"/>
      <c r="E225" s="5"/>
    </row>
    <row r="226" ht="15.75" customHeight="1">
      <c r="A226" s="5"/>
      <c r="E226" s="5"/>
    </row>
    <row r="227" ht="15.75" customHeight="1">
      <c r="A227" s="5"/>
      <c r="E227" s="5"/>
    </row>
    <row r="228" ht="15.75" customHeight="1">
      <c r="A228" s="5"/>
      <c r="E228" s="5"/>
    </row>
    <row r="229" ht="15.75" customHeight="1">
      <c r="A229" s="5"/>
      <c r="E229" s="5"/>
    </row>
    <row r="230" ht="15.75" customHeight="1">
      <c r="A230" s="5"/>
      <c r="E230" s="5"/>
    </row>
    <row r="231" ht="15.75" customHeight="1">
      <c r="A231" s="5"/>
      <c r="E231" s="5"/>
    </row>
    <row r="232" ht="15.75" customHeight="1">
      <c r="A232" s="5"/>
      <c r="E232" s="5"/>
    </row>
    <row r="233" ht="15.75" customHeight="1">
      <c r="A233" s="5"/>
      <c r="E233" s="5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3.13"/>
    <col customWidth="1" min="2" max="2" width="14.63"/>
    <col customWidth="1" min="3" max="3" width="14.25"/>
    <col customWidth="1" min="4" max="4" width="10.75"/>
    <col customWidth="1" min="5" max="5" width="14.75"/>
    <col customWidth="1" min="6" max="6" width="22.63"/>
    <col customWidth="1" min="7" max="7" width="24.38"/>
    <col customWidth="1" min="8" max="16" width="15.13"/>
    <col customWidth="1" min="17" max="20" width="12.63"/>
  </cols>
  <sheetData>
    <row r="1" ht="12.75" customHeight="1">
      <c r="A1" s="56" t="s">
        <v>182</v>
      </c>
      <c r="B1" s="57" t="s">
        <v>81</v>
      </c>
      <c r="C1" s="57" t="s">
        <v>82</v>
      </c>
      <c r="D1" s="63" t="s">
        <v>83</v>
      </c>
      <c r="E1" s="56" t="s">
        <v>84</v>
      </c>
      <c r="F1" s="57" t="s">
        <v>86</v>
      </c>
      <c r="G1" s="57" t="s">
        <v>87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2.75" customHeight="1">
      <c r="A2" s="5">
        <v>4.0</v>
      </c>
      <c r="B2" s="3" t="s">
        <v>183</v>
      </c>
      <c r="C2" s="3" t="s">
        <v>184</v>
      </c>
      <c r="D2" s="3" t="s">
        <v>185</v>
      </c>
      <c r="E2" s="58">
        <v>30.0</v>
      </c>
      <c r="F2" s="21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2.75" customHeight="1">
      <c r="A3" s="5">
        <v>13.0</v>
      </c>
      <c r="B3" s="3" t="s">
        <v>186</v>
      </c>
      <c r="C3" s="3" t="s">
        <v>187</v>
      </c>
      <c r="D3" s="3" t="s">
        <v>185</v>
      </c>
      <c r="E3" s="58">
        <v>30.0</v>
      </c>
      <c r="F3" s="21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2.75" customHeight="1">
      <c r="A4" s="5">
        <v>17.0</v>
      </c>
      <c r="B4" s="3" t="s">
        <v>188</v>
      </c>
      <c r="C4" s="3" t="s">
        <v>189</v>
      </c>
      <c r="D4" s="3" t="s">
        <v>185</v>
      </c>
      <c r="E4" s="58">
        <v>30.0</v>
      </c>
      <c r="F4" s="21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12.75" customHeight="1">
      <c r="A5" s="5">
        <v>18.0</v>
      </c>
      <c r="B5" s="2" t="s">
        <v>190</v>
      </c>
      <c r="C5" s="2" t="s">
        <v>191</v>
      </c>
      <c r="D5" s="3" t="s">
        <v>185</v>
      </c>
      <c r="E5" s="58">
        <v>30.0</v>
      </c>
      <c r="F5" s="21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12.75" customHeight="1">
      <c r="A6" s="5">
        <v>20.0</v>
      </c>
      <c r="B6" s="3" t="s">
        <v>192</v>
      </c>
      <c r="C6" s="3" t="s">
        <v>193</v>
      </c>
      <c r="D6" s="3" t="s">
        <v>185</v>
      </c>
      <c r="E6" s="58">
        <v>30.0</v>
      </c>
      <c r="F6" s="64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ht="12.75" customHeight="1">
      <c r="A7" s="5">
        <v>22.0</v>
      </c>
      <c r="B7" s="2" t="s">
        <v>194</v>
      </c>
      <c r="C7" s="2" t="s">
        <v>193</v>
      </c>
      <c r="D7" s="3" t="s">
        <v>185</v>
      </c>
      <c r="E7" s="58">
        <v>30.0</v>
      </c>
      <c r="F7" s="21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ht="12.75" customHeight="1">
      <c r="A8" s="5">
        <v>25.0</v>
      </c>
      <c r="B8" s="3" t="s">
        <v>195</v>
      </c>
      <c r="C8" s="3" t="s">
        <v>196</v>
      </c>
      <c r="D8" s="3" t="s">
        <v>185</v>
      </c>
      <c r="E8" s="58">
        <v>30.0</v>
      </c>
      <c r="F8" s="64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ht="12.75" customHeight="1">
      <c r="A9" s="5">
        <v>26.0</v>
      </c>
      <c r="B9" s="3" t="s">
        <v>197</v>
      </c>
      <c r="C9" s="3" t="s">
        <v>111</v>
      </c>
      <c r="D9" s="3" t="s">
        <v>185</v>
      </c>
      <c r="E9" s="58">
        <v>30.0</v>
      </c>
      <c r="F9" s="64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ht="12.75" customHeight="1">
      <c r="A10" s="5">
        <v>28.0</v>
      </c>
      <c r="B10" s="3" t="s">
        <v>198</v>
      </c>
      <c r="C10" s="2" t="s">
        <v>113</v>
      </c>
      <c r="D10" s="3" t="s">
        <v>185</v>
      </c>
      <c r="E10" s="58">
        <v>30.0</v>
      </c>
      <c r="F10" s="6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ht="12.75" customHeight="1">
      <c r="A11" s="5">
        <v>29.0</v>
      </c>
      <c r="B11" s="3" t="s">
        <v>199</v>
      </c>
      <c r="C11" s="2" t="s">
        <v>113</v>
      </c>
      <c r="D11" s="3" t="s">
        <v>185</v>
      </c>
      <c r="E11" s="58">
        <v>30.0</v>
      </c>
      <c r="F11" s="6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12.75" customHeight="1">
      <c r="A12" s="5">
        <v>30.0</v>
      </c>
      <c r="B12" s="3" t="s">
        <v>169</v>
      </c>
      <c r="C12" s="2" t="s">
        <v>200</v>
      </c>
      <c r="D12" s="3" t="s">
        <v>185</v>
      </c>
      <c r="E12" s="58">
        <v>30.0</v>
      </c>
      <c r="F12" s="6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ht="12.75" customHeight="1">
      <c r="A13" s="5">
        <v>32.0</v>
      </c>
      <c r="B13" s="3" t="s">
        <v>201</v>
      </c>
      <c r="C13" s="3" t="s">
        <v>200</v>
      </c>
      <c r="D13" s="3" t="s">
        <v>185</v>
      </c>
      <c r="E13" s="58">
        <v>30.0</v>
      </c>
      <c r="F13" s="6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ht="12.75" customHeight="1">
      <c r="A14" s="5">
        <v>33.0</v>
      </c>
      <c r="B14" s="3" t="s">
        <v>202</v>
      </c>
      <c r="C14" s="3" t="s">
        <v>203</v>
      </c>
      <c r="D14" s="3" t="s">
        <v>185</v>
      </c>
      <c r="E14" s="58">
        <v>30.0</v>
      </c>
      <c r="F14" s="6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ht="12.75" customHeight="1">
      <c r="A15" s="5">
        <v>34.0</v>
      </c>
      <c r="B15" s="3" t="s">
        <v>204</v>
      </c>
      <c r="C15" s="3" t="s">
        <v>200</v>
      </c>
      <c r="D15" s="3" t="s">
        <v>185</v>
      </c>
      <c r="E15" s="58">
        <v>30.0</v>
      </c>
      <c r="F15" s="6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ht="12.75" customHeight="1">
      <c r="A16" s="5">
        <v>35.0</v>
      </c>
      <c r="B16" s="3" t="s">
        <v>205</v>
      </c>
      <c r="C16" s="3" t="s">
        <v>203</v>
      </c>
      <c r="D16" s="3" t="s">
        <v>185</v>
      </c>
      <c r="E16" s="58">
        <v>30.0</v>
      </c>
      <c r="F16" s="6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ht="12.75" customHeight="1">
      <c r="A17" s="59">
        <v>45.0</v>
      </c>
      <c r="B17" s="60" t="s">
        <v>206</v>
      </c>
      <c r="C17" s="60" t="s">
        <v>137</v>
      </c>
      <c r="D17" s="60" t="s">
        <v>185</v>
      </c>
      <c r="E17" s="62">
        <v>0.0</v>
      </c>
      <c r="F17" s="66" t="s">
        <v>207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ht="12.75" customHeight="1">
      <c r="A18" s="59">
        <v>48.0</v>
      </c>
      <c r="B18" s="60" t="s">
        <v>208</v>
      </c>
      <c r="C18" s="60" t="s">
        <v>111</v>
      </c>
      <c r="D18" s="60" t="s">
        <v>185</v>
      </c>
      <c r="E18" s="62">
        <v>0.0</v>
      </c>
      <c r="F18" s="60" t="s">
        <v>131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ht="12.75" customHeight="1">
      <c r="A19" s="59">
        <v>49.0</v>
      </c>
      <c r="B19" s="60" t="s">
        <v>188</v>
      </c>
      <c r="C19" s="61" t="s">
        <v>111</v>
      </c>
      <c r="D19" s="60" t="s">
        <v>185</v>
      </c>
      <c r="E19" s="62">
        <v>0.0</v>
      </c>
      <c r="F19" s="60" t="s">
        <v>131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ht="12.75" customHeight="1">
      <c r="A20" s="5">
        <v>53.0</v>
      </c>
      <c r="B20" s="3" t="s">
        <v>209</v>
      </c>
      <c r="C20" s="3" t="s">
        <v>210</v>
      </c>
      <c r="D20" s="3" t="s">
        <v>185</v>
      </c>
      <c r="E20" s="58">
        <v>30.0</v>
      </c>
      <c r="F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12.75" customHeight="1">
      <c r="A21" s="5">
        <v>54.0</v>
      </c>
      <c r="B21" s="3" t="s">
        <v>211</v>
      </c>
      <c r="C21" s="3" t="s">
        <v>212</v>
      </c>
      <c r="D21" s="3" t="s">
        <v>185</v>
      </c>
      <c r="E21" s="58">
        <v>30.0</v>
      </c>
      <c r="F21" s="5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12.75" customHeight="1">
      <c r="A22" s="5">
        <v>55.0</v>
      </c>
      <c r="B22" s="3" t="s">
        <v>213</v>
      </c>
      <c r="C22" s="3" t="s">
        <v>212</v>
      </c>
      <c r="D22" s="3" t="s">
        <v>185</v>
      </c>
      <c r="E22" s="58">
        <v>30.0</v>
      </c>
      <c r="F22" s="2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12.75" customHeight="1">
      <c r="A23" s="5">
        <v>56.0</v>
      </c>
      <c r="B23" s="3" t="s">
        <v>214</v>
      </c>
      <c r="C23" s="3" t="s">
        <v>215</v>
      </c>
      <c r="D23" s="3" t="s">
        <v>185</v>
      </c>
      <c r="E23" s="58">
        <v>30.0</v>
      </c>
      <c r="F23" s="2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2.75" customHeight="1">
      <c r="A24" s="5">
        <v>58.0</v>
      </c>
      <c r="B24" s="3" t="s">
        <v>104</v>
      </c>
      <c r="C24" s="3" t="s">
        <v>216</v>
      </c>
      <c r="D24" s="3" t="s">
        <v>185</v>
      </c>
      <c r="E24" s="58">
        <v>30.0</v>
      </c>
      <c r="F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ht="12.75" customHeight="1">
      <c r="A25" s="5">
        <v>69.0</v>
      </c>
      <c r="B25" s="3" t="s">
        <v>217</v>
      </c>
      <c r="C25" s="3" t="s">
        <v>218</v>
      </c>
      <c r="D25" s="3" t="s">
        <v>185</v>
      </c>
      <c r="E25" s="58">
        <v>30.0</v>
      </c>
      <c r="F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ht="12.75" customHeight="1">
      <c r="A26" s="5">
        <v>70.0</v>
      </c>
      <c r="B26" s="3" t="s">
        <v>219</v>
      </c>
      <c r="C26" s="3" t="s">
        <v>220</v>
      </c>
      <c r="D26" s="3" t="s">
        <v>185</v>
      </c>
      <c r="E26" s="58">
        <v>30.0</v>
      </c>
      <c r="F26" s="2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2.75" customHeight="1">
      <c r="A27" s="5">
        <v>71.0</v>
      </c>
      <c r="B27" s="3" t="s">
        <v>221</v>
      </c>
      <c r="C27" s="3" t="s">
        <v>222</v>
      </c>
      <c r="D27" s="3" t="s">
        <v>185</v>
      </c>
      <c r="E27" s="58">
        <v>30.0</v>
      </c>
      <c r="F27" s="2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2.75" customHeight="1">
      <c r="A28" s="5">
        <v>72.0</v>
      </c>
      <c r="B28" s="3" t="s">
        <v>223</v>
      </c>
      <c r="C28" s="2" t="s">
        <v>224</v>
      </c>
      <c r="D28" s="3" t="s">
        <v>185</v>
      </c>
      <c r="E28" s="58">
        <v>30.0</v>
      </c>
      <c r="F28" s="2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2.75" customHeight="1">
      <c r="A29" s="59">
        <v>73.0</v>
      </c>
      <c r="B29" s="60" t="s">
        <v>225</v>
      </c>
      <c r="C29" s="60" t="s">
        <v>226</v>
      </c>
      <c r="D29" s="60" t="s">
        <v>185</v>
      </c>
      <c r="E29" s="62">
        <v>0.0</v>
      </c>
      <c r="F29" s="66" t="s">
        <v>207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2.75" customHeight="1">
      <c r="A30" s="5">
        <v>74.0</v>
      </c>
      <c r="B30" s="3" t="s">
        <v>227</v>
      </c>
      <c r="C30" s="3" t="s">
        <v>228</v>
      </c>
      <c r="D30" s="3" t="s">
        <v>185</v>
      </c>
      <c r="E30" s="58">
        <v>30.0</v>
      </c>
      <c r="F30" s="2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2.75" customHeight="1">
      <c r="A31" s="5">
        <v>75.0</v>
      </c>
      <c r="B31" s="3" t="s">
        <v>229</v>
      </c>
      <c r="C31" s="3" t="s">
        <v>230</v>
      </c>
      <c r="D31" s="3" t="s">
        <v>185</v>
      </c>
      <c r="E31" s="58">
        <v>30.0</v>
      </c>
      <c r="F31" s="2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ht="12.75" customHeight="1">
      <c r="A32" s="5">
        <v>82.0</v>
      </c>
      <c r="B32" s="3" t="s">
        <v>231</v>
      </c>
      <c r="C32" s="3" t="s">
        <v>109</v>
      </c>
      <c r="D32" s="3" t="s">
        <v>185</v>
      </c>
      <c r="E32" s="58">
        <v>30.0</v>
      </c>
      <c r="F32" s="2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12.75" customHeight="1">
      <c r="A33" s="5">
        <v>83.0</v>
      </c>
      <c r="B33" s="3" t="s">
        <v>208</v>
      </c>
      <c r="C33" s="3" t="s">
        <v>232</v>
      </c>
      <c r="D33" s="3" t="s">
        <v>185</v>
      </c>
      <c r="E33" s="58">
        <v>30.0</v>
      </c>
      <c r="F33" s="2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ht="12.75" customHeight="1">
      <c r="A34" s="5">
        <v>84.0</v>
      </c>
      <c r="B34" s="3" t="s">
        <v>233</v>
      </c>
      <c r="C34" s="3" t="s">
        <v>232</v>
      </c>
      <c r="D34" s="3" t="s">
        <v>185</v>
      </c>
      <c r="E34" s="58">
        <v>30.0</v>
      </c>
      <c r="F34" s="2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ht="12.75" customHeight="1">
      <c r="A35" s="5">
        <v>85.0</v>
      </c>
      <c r="B35" s="3" t="s">
        <v>234</v>
      </c>
      <c r="C35" s="3" t="s">
        <v>235</v>
      </c>
      <c r="D35" s="3" t="s">
        <v>185</v>
      </c>
      <c r="E35" s="58">
        <v>30.0</v>
      </c>
      <c r="F35" s="2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ht="12.75" customHeight="1">
      <c r="A36" s="5">
        <v>86.0</v>
      </c>
      <c r="B36" s="3" t="s">
        <v>236</v>
      </c>
      <c r="C36" s="3" t="s">
        <v>237</v>
      </c>
      <c r="D36" s="3" t="s">
        <v>185</v>
      </c>
      <c r="E36" s="58">
        <v>30.0</v>
      </c>
      <c r="F36" s="2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2.75" customHeight="1">
      <c r="A37" s="5">
        <v>87.0</v>
      </c>
      <c r="B37" s="3" t="s">
        <v>238</v>
      </c>
      <c r="C37" s="3" t="s">
        <v>109</v>
      </c>
      <c r="D37" s="3" t="s">
        <v>185</v>
      </c>
      <c r="E37" s="58">
        <v>30.0</v>
      </c>
      <c r="F37" s="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2.75" customHeight="1">
      <c r="A38" s="5">
        <v>88.0</v>
      </c>
      <c r="B38" s="3" t="s">
        <v>136</v>
      </c>
      <c r="C38" s="3" t="s">
        <v>239</v>
      </c>
      <c r="D38" s="3" t="s">
        <v>185</v>
      </c>
      <c r="E38" s="58">
        <v>30.0</v>
      </c>
      <c r="F38" s="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2.75" customHeight="1">
      <c r="A39" s="5">
        <v>89.0</v>
      </c>
      <c r="B39" s="3" t="s">
        <v>240</v>
      </c>
      <c r="C39" s="3" t="s">
        <v>241</v>
      </c>
      <c r="D39" s="3" t="s">
        <v>185</v>
      </c>
      <c r="E39" s="58">
        <v>30.0</v>
      </c>
      <c r="F39" s="2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2.75" customHeight="1">
      <c r="A40" s="5">
        <v>90.0</v>
      </c>
      <c r="B40" s="3" t="s">
        <v>242</v>
      </c>
      <c r="C40" s="3" t="s">
        <v>241</v>
      </c>
      <c r="D40" s="3" t="s">
        <v>185</v>
      </c>
      <c r="E40" s="58">
        <v>30.0</v>
      </c>
      <c r="F40" s="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2.75" customHeight="1">
      <c r="A41" s="5">
        <v>93.0</v>
      </c>
      <c r="B41" s="3" t="s">
        <v>169</v>
      </c>
      <c r="C41" s="3" t="s">
        <v>139</v>
      </c>
      <c r="D41" s="3" t="s">
        <v>185</v>
      </c>
      <c r="E41" s="58">
        <v>30.0</v>
      </c>
      <c r="F41" s="5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2.75" customHeight="1">
      <c r="A42" s="5">
        <v>94.0</v>
      </c>
      <c r="B42" s="3" t="s">
        <v>243</v>
      </c>
      <c r="C42" s="3" t="s">
        <v>139</v>
      </c>
      <c r="D42" s="3" t="s">
        <v>185</v>
      </c>
      <c r="E42" s="58">
        <v>30.0</v>
      </c>
      <c r="F42" s="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2.75" customHeight="1">
      <c r="A43" s="5">
        <v>95.0</v>
      </c>
      <c r="B43" s="3" t="s">
        <v>244</v>
      </c>
      <c r="C43" s="3" t="s">
        <v>142</v>
      </c>
      <c r="D43" s="3" t="s">
        <v>185</v>
      </c>
      <c r="E43" s="58">
        <v>30.0</v>
      </c>
      <c r="F43" s="65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2.75" customHeight="1">
      <c r="A44" s="5">
        <v>96.0</v>
      </c>
      <c r="B44" s="3" t="s">
        <v>245</v>
      </c>
      <c r="C44" s="3" t="s">
        <v>246</v>
      </c>
      <c r="D44" s="3" t="s">
        <v>185</v>
      </c>
      <c r="E44" s="58">
        <v>30.0</v>
      </c>
      <c r="F44" s="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ht="12.75" customHeight="1">
      <c r="A45" s="5">
        <v>97.0</v>
      </c>
      <c r="B45" s="3" t="s">
        <v>247</v>
      </c>
      <c r="C45" s="2" t="s">
        <v>248</v>
      </c>
      <c r="D45" s="3" t="s">
        <v>185</v>
      </c>
      <c r="E45" s="58">
        <v>30.0</v>
      </c>
      <c r="F45" s="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2.75" customHeight="1">
      <c r="A46" s="5">
        <v>98.0</v>
      </c>
      <c r="B46" s="3" t="s">
        <v>249</v>
      </c>
      <c r="C46" s="3" t="s">
        <v>250</v>
      </c>
      <c r="D46" s="3" t="s">
        <v>185</v>
      </c>
      <c r="E46" s="58">
        <v>30.0</v>
      </c>
      <c r="F46" s="65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2.75" customHeight="1">
      <c r="A47" s="5">
        <v>99.0</v>
      </c>
      <c r="B47" s="3" t="s">
        <v>251</v>
      </c>
      <c r="C47" s="3" t="s">
        <v>252</v>
      </c>
      <c r="D47" s="3" t="s">
        <v>185</v>
      </c>
      <c r="E47" s="58">
        <v>30.0</v>
      </c>
      <c r="F47" s="5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2.75" customHeight="1">
      <c r="A48" s="5">
        <v>100.0</v>
      </c>
      <c r="B48" s="3" t="s">
        <v>225</v>
      </c>
      <c r="C48" s="3" t="s">
        <v>253</v>
      </c>
      <c r="D48" s="3" t="s">
        <v>185</v>
      </c>
      <c r="E48" s="58">
        <v>30.0</v>
      </c>
      <c r="F48" s="5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2.75" customHeight="1">
      <c r="A49" s="5">
        <v>102.0</v>
      </c>
      <c r="B49" s="3" t="s">
        <v>254</v>
      </c>
      <c r="C49" s="3" t="s">
        <v>255</v>
      </c>
      <c r="D49" s="3" t="s">
        <v>185</v>
      </c>
      <c r="E49" s="58">
        <v>30.0</v>
      </c>
      <c r="F49" s="5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2.75" customHeight="1">
      <c r="A50" s="5">
        <v>104.0</v>
      </c>
      <c r="B50" s="3" t="s">
        <v>256</v>
      </c>
      <c r="C50" s="3" t="s">
        <v>257</v>
      </c>
      <c r="D50" s="3" t="s">
        <v>185</v>
      </c>
      <c r="E50" s="58">
        <v>30.0</v>
      </c>
      <c r="F50" s="5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2.75" customHeight="1">
      <c r="A51" s="21">
        <v>106.0</v>
      </c>
      <c r="B51" s="3" t="s">
        <v>258</v>
      </c>
      <c r="C51" s="3" t="s">
        <v>143</v>
      </c>
      <c r="D51" s="3" t="s">
        <v>185</v>
      </c>
      <c r="E51" s="58">
        <v>30.0</v>
      </c>
      <c r="F51" s="5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2.75" customHeight="1">
      <c r="A52" s="21">
        <v>107.0</v>
      </c>
      <c r="B52" s="3" t="s">
        <v>259</v>
      </c>
      <c r="D52" s="3" t="s">
        <v>185</v>
      </c>
      <c r="E52" s="58">
        <v>30.0</v>
      </c>
      <c r="F52" s="5"/>
      <c r="G52" s="3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2.75" customHeight="1">
      <c r="A53" s="5">
        <v>110.0</v>
      </c>
      <c r="B53" s="3" t="s">
        <v>260</v>
      </c>
      <c r="C53" s="3" t="s">
        <v>261</v>
      </c>
      <c r="D53" s="3" t="s">
        <v>185</v>
      </c>
      <c r="E53" s="58">
        <v>30.0</v>
      </c>
      <c r="F53" s="5"/>
      <c r="G53" s="3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2.75" customHeight="1">
      <c r="A54" s="5">
        <v>111.0</v>
      </c>
      <c r="B54" s="3" t="s">
        <v>262</v>
      </c>
      <c r="C54" s="3" t="s">
        <v>152</v>
      </c>
      <c r="D54" s="3" t="s">
        <v>185</v>
      </c>
      <c r="E54" s="58">
        <v>30.0</v>
      </c>
      <c r="F54" s="5"/>
      <c r="G54" s="3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2.75" customHeight="1">
      <c r="A55" s="5">
        <v>113.0</v>
      </c>
      <c r="B55" s="3" t="s">
        <v>263</v>
      </c>
      <c r="C55" s="3" t="s">
        <v>264</v>
      </c>
      <c r="D55" s="3" t="s">
        <v>185</v>
      </c>
      <c r="E55" s="58">
        <v>30.0</v>
      </c>
      <c r="F55" s="5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2.75" customHeight="1">
      <c r="A56" s="5">
        <v>114.0</v>
      </c>
      <c r="B56" s="3" t="s">
        <v>265</v>
      </c>
      <c r="C56" s="3" t="s">
        <v>266</v>
      </c>
      <c r="D56" s="3" t="s">
        <v>185</v>
      </c>
      <c r="E56" s="58">
        <v>30.0</v>
      </c>
      <c r="F56" s="65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2.75" customHeight="1">
      <c r="A57" s="5">
        <v>117.0</v>
      </c>
      <c r="B57" s="3" t="s">
        <v>267</v>
      </c>
      <c r="D57" s="3" t="s">
        <v>268</v>
      </c>
      <c r="E57" s="64">
        <v>35.0</v>
      </c>
      <c r="F57" s="5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2.75" customHeight="1">
      <c r="A58" s="5">
        <v>120.0</v>
      </c>
      <c r="B58" s="3" t="s">
        <v>269</v>
      </c>
      <c r="C58" s="3" t="s">
        <v>237</v>
      </c>
      <c r="D58" s="3" t="s">
        <v>268</v>
      </c>
      <c r="E58" s="64">
        <v>35.0</v>
      </c>
      <c r="F58" s="2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2.75" customHeight="1">
      <c r="A59" s="5">
        <v>121.0</v>
      </c>
      <c r="B59" s="3" t="s">
        <v>270</v>
      </c>
      <c r="C59" s="3" t="s">
        <v>271</v>
      </c>
      <c r="D59" s="3" t="s">
        <v>268</v>
      </c>
      <c r="E59" s="64">
        <v>35.0</v>
      </c>
      <c r="F59" s="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2.75" customHeight="1">
      <c r="A60" s="5">
        <v>139.0</v>
      </c>
      <c r="B60" s="3" t="s">
        <v>110</v>
      </c>
      <c r="C60" s="3" t="s">
        <v>163</v>
      </c>
      <c r="D60" s="3" t="s">
        <v>268</v>
      </c>
      <c r="E60" s="64">
        <v>35.0</v>
      </c>
      <c r="F60" s="2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2.75" customHeight="1">
      <c r="A61" s="5">
        <v>143.0</v>
      </c>
      <c r="B61" s="3" t="s">
        <v>260</v>
      </c>
      <c r="C61" s="3" t="s">
        <v>272</v>
      </c>
      <c r="D61" s="3" t="s">
        <v>268</v>
      </c>
      <c r="E61" s="64">
        <v>35.0</v>
      </c>
      <c r="F61" s="2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2.75" customHeight="1">
      <c r="A62" s="59">
        <v>146.0</v>
      </c>
      <c r="B62" s="60" t="s">
        <v>273</v>
      </c>
      <c r="C62" s="60" t="s">
        <v>274</v>
      </c>
      <c r="D62" s="60" t="s">
        <v>268</v>
      </c>
      <c r="E62" s="62">
        <v>0.0</v>
      </c>
      <c r="F62" s="60" t="s">
        <v>275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2.75" customHeight="1">
      <c r="A63" s="59">
        <v>147.0</v>
      </c>
      <c r="B63" s="60" t="s">
        <v>276</v>
      </c>
      <c r="C63" s="60" t="s">
        <v>274</v>
      </c>
      <c r="D63" s="60" t="s">
        <v>268</v>
      </c>
      <c r="E63" s="62">
        <v>0.0</v>
      </c>
      <c r="F63" s="60" t="s">
        <v>275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2.75" customHeight="1">
      <c r="A64" s="5">
        <v>150.0</v>
      </c>
      <c r="B64" s="3" t="s">
        <v>277</v>
      </c>
      <c r="C64" s="3" t="s">
        <v>168</v>
      </c>
      <c r="D64" s="3" t="s">
        <v>268</v>
      </c>
      <c r="E64" s="64">
        <v>35.0</v>
      </c>
      <c r="F64" s="2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2.75" customHeight="1">
      <c r="A65" s="21">
        <v>151.0</v>
      </c>
      <c r="B65" s="3" t="s">
        <v>278</v>
      </c>
      <c r="C65" s="2" t="s">
        <v>168</v>
      </c>
      <c r="D65" s="3" t="s">
        <v>268</v>
      </c>
      <c r="E65" s="64">
        <v>35.0</v>
      </c>
      <c r="F65" s="2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2.75" customHeight="1">
      <c r="A66" s="59">
        <v>152.0</v>
      </c>
      <c r="B66" s="60" t="s">
        <v>279</v>
      </c>
      <c r="C66" s="61" t="s">
        <v>280</v>
      </c>
      <c r="D66" s="60" t="s">
        <v>268</v>
      </c>
      <c r="E66" s="62">
        <v>0.0</v>
      </c>
      <c r="F66" s="61" t="s">
        <v>281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2.75" customHeight="1">
      <c r="A67" s="21">
        <v>161.0</v>
      </c>
      <c r="B67" s="3" t="s">
        <v>282</v>
      </c>
      <c r="C67" s="2" t="s">
        <v>283</v>
      </c>
      <c r="D67" s="3" t="s">
        <v>268</v>
      </c>
      <c r="E67" s="64">
        <v>35.0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2.75" customHeight="1">
      <c r="A68" s="5">
        <v>171.0</v>
      </c>
      <c r="B68" s="3" t="s">
        <v>284</v>
      </c>
      <c r="C68" s="2" t="s">
        <v>285</v>
      </c>
      <c r="D68" s="3" t="s">
        <v>268</v>
      </c>
      <c r="E68" s="64">
        <v>35.0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2.75" customHeight="1">
      <c r="A69" s="21">
        <v>172.0</v>
      </c>
      <c r="B69" s="3" t="s">
        <v>167</v>
      </c>
      <c r="C69" s="3" t="s">
        <v>285</v>
      </c>
      <c r="D69" s="3" t="s">
        <v>268</v>
      </c>
      <c r="E69" s="64">
        <v>35.0</v>
      </c>
      <c r="F69" s="2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2.75" customHeight="1">
      <c r="A70" s="21">
        <v>174.0</v>
      </c>
      <c r="B70" s="3" t="s">
        <v>286</v>
      </c>
      <c r="C70" s="2" t="s">
        <v>237</v>
      </c>
      <c r="D70" s="3" t="s">
        <v>268</v>
      </c>
      <c r="E70" s="64">
        <v>35.0</v>
      </c>
      <c r="F70" s="2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2.75" customHeight="1">
      <c r="A71" s="21">
        <v>175.0</v>
      </c>
      <c r="B71" s="3" t="s">
        <v>287</v>
      </c>
      <c r="C71" s="2" t="s">
        <v>288</v>
      </c>
      <c r="D71" s="3" t="s">
        <v>268</v>
      </c>
      <c r="E71" s="64">
        <v>35.0</v>
      </c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2.75" customHeight="1">
      <c r="A72" s="21">
        <v>176.0</v>
      </c>
      <c r="B72" s="3" t="s">
        <v>155</v>
      </c>
      <c r="C72" s="3" t="s">
        <v>288</v>
      </c>
      <c r="D72" s="3" t="s">
        <v>268</v>
      </c>
      <c r="E72" s="64">
        <v>35.0</v>
      </c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2.75" customHeight="1">
      <c r="A73" s="5">
        <v>177.0</v>
      </c>
      <c r="B73" s="3" t="s">
        <v>174</v>
      </c>
      <c r="C73" s="3" t="s">
        <v>289</v>
      </c>
      <c r="D73" s="3" t="s">
        <v>268</v>
      </c>
      <c r="E73" s="64">
        <v>35.0</v>
      </c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2.75" customHeight="1">
      <c r="A74" s="5">
        <v>180.0</v>
      </c>
      <c r="B74" s="3" t="s">
        <v>208</v>
      </c>
      <c r="C74" s="3" t="s">
        <v>290</v>
      </c>
      <c r="D74" s="3" t="s">
        <v>268</v>
      </c>
      <c r="E74" s="64">
        <v>35.0</v>
      </c>
      <c r="F74" s="3"/>
      <c r="G74" s="65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2.75" customHeight="1">
      <c r="A75" s="5">
        <v>183.0</v>
      </c>
      <c r="B75" s="3" t="s">
        <v>291</v>
      </c>
      <c r="C75" s="3" t="s">
        <v>292</v>
      </c>
      <c r="D75" s="3" t="s">
        <v>268</v>
      </c>
      <c r="E75" s="64">
        <v>35.0</v>
      </c>
      <c r="F75" s="64" t="s">
        <v>293</v>
      </c>
      <c r="G75" s="2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2.75" customHeight="1">
      <c r="A76" s="5">
        <v>184.0</v>
      </c>
      <c r="B76" s="3" t="s">
        <v>294</v>
      </c>
      <c r="C76" s="3" t="s">
        <v>292</v>
      </c>
      <c r="D76" s="3" t="s">
        <v>268</v>
      </c>
      <c r="E76" s="64">
        <v>35.0</v>
      </c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2.75" customHeight="1">
      <c r="A77" s="5">
        <v>187.0</v>
      </c>
      <c r="B77" s="3" t="s">
        <v>295</v>
      </c>
      <c r="C77" s="3" t="s">
        <v>296</v>
      </c>
      <c r="D77" s="3" t="s">
        <v>268</v>
      </c>
      <c r="E77" s="64">
        <v>35.0</v>
      </c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2.75" customHeight="1">
      <c r="A78" s="5">
        <v>188.0</v>
      </c>
      <c r="B78" s="3" t="s">
        <v>297</v>
      </c>
      <c r="C78" s="3" t="s">
        <v>298</v>
      </c>
      <c r="D78" s="3" t="s">
        <v>268</v>
      </c>
      <c r="E78" s="64">
        <v>35.0</v>
      </c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2.75" customHeight="1">
      <c r="A79" s="5">
        <v>189.0</v>
      </c>
      <c r="B79" s="3" t="s">
        <v>299</v>
      </c>
      <c r="C79" s="3" t="s">
        <v>298</v>
      </c>
      <c r="D79" s="3" t="s">
        <v>268</v>
      </c>
      <c r="E79" s="64">
        <v>35.0</v>
      </c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2.75" customHeight="1">
      <c r="A80" s="5">
        <v>191.0</v>
      </c>
      <c r="B80" s="3" t="s">
        <v>300</v>
      </c>
      <c r="C80" s="3" t="s">
        <v>301</v>
      </c>
      <c r="D80" s="3" t="s">
        <v>268</v>
      </c>
      <c r="E80" s="64">
        <v>35.0</v>
      </c>
      <c r="F80" s="64"/>
      <c r="G80" s="2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2.75" customHeight="1">
      <c r="A81" s="5"/>
      <c r="B81" s="3"/>
      <c r="C81" s="3"/>
      <c r="D81" s="3" t="s">
        <v>268</v>
      </c>
      <c r="E81" s="64">
        <v>35.0</v>
      </c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2.75" customHeight="1">
      <c r="A82" s="5"/>
      <c r="B82" s="3"/>
      <c r="C82" s="3"/>
      <c r="D82" s="3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2.75" customHeight="1">
      <c r="A83" s="5"/>
      <c r="B83" s="3"/>
      <c r="C83" s="3"/>
      <c r="D83" s="3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2.75" customHeight="1">
      <c r="A84" s="5"/>
      <c r="B84" s="3"/>
      <c r="C84" s="3"/>
      <c r="D84" s="3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2.75" customHeight="1">
      <c r="A85" s="5"/>
      <c r="B85" s="3"/>
      <c r="C85" s="3"/>
      <c r="D85" s="3"/>
      <c r="E85" s="5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2.75" customHeight="1">
      <c r="A86" s="5"/>
      <c r="B86" s="3"/>
      <c r="C86" s="3"/>
      <c r="D86" s="3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2.75" customHeight="1">
      <c r="A87" s="5"/>
      <c r="B87" s="3"/>
      <c r="C87" s="3"/>
      <c r="D87" s="3"/>
      <c r="E87" s="5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2.75" customHeight="1">
      <c r="A88" s="5"/>
      <c r="B88" s="3"/>
      <c r="C88" s="2"/>
      <c r="D88" s="3"/>
      <c r="E88" s="5"/>
      <c r="F88" s="5"/>
      <c r="G88" s="2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2.75" customHeight="1">
      <c r="A89" s="21"/>
      <c r="B89" s="2"/>
      <c r="C89" s="2"/>
      <c r="D89" s="3"/>
      <c r="E89" s="21"/>
      <c r="F89" s="21"/>
      <c r="G89" s="2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2.75" customHeight="1">
      <c r="A90" s="21"/>
      <c r="B90" s="2"/>
      <c r="C90" s="2"/>
      <c r="D90" s="3"/>
      <c r="E90" s="21"/>
      <c r="F90" s="21"/>
      <c r="G90" s="2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2.75" customHeight="1">
      <c r="A91" s="5"/>
      <c r="B91" s="3"/>
      <c r="C91" s="2"/>
      <c r="D91" s="2"/>
      <c r="E91" s="5"/>
      <c r="F91" s="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2.75" customHeight="1">
      <c r="A92" s="5"/>
      <c r="B92" s="3"/>
      <c r="C92" s="2"/>
      <c r="D92" s="2"/>
      <c r="E92" s="5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2.75" customHeight="1">
      <c r="A93" s="5"/>
      <c r="B93" s="3"/>
      <c r="C93" s="2"/>
      <c r="D93" s="2"/>
      <c r="E93" s="5"/>
      <c r="F93" s="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2.75" customHeight="1">
      <c r="A94" s="5"/>
      <c r="B94" s="3"/>
      <c r="C94" s="2"/>
      <c r="D94" s="2"/>
      <c r="E94" s="5"/>
      <c r="F94" s="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2.75" customHeight="1">
      <c r="A95" s="5"/>
      <c r="B95" s="3"/>
      <c r="C95" s="2"/>
      <c r="D95" s="2"/>
      <c r="E95" s="5"/>
      <c r="F95" s="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2.75" customHeight="1">
      <c r="A96" s="5"/>
      <c r="B96" s="3"/>
      <c r="C96" s="2"/>
      <c r="D96" s="2"/>
      <c r="E96" s="5"/>
      <c r="F96" s="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2.75" customHeight="1">
      <c r="A97" s="5"/>
      <c r="B97" s="3"/>
      <c r="C97" s="2"/>
      <c r="D97" s="2"/>
      <c r="E97" s="5"/>
      <c r="F97" s="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2.75" customHeight="1">
      <c r="A98" s="5"/>
      <c r="B98" s="3"/>
      <c r="C98" s="2"/>
      <c r="D98" s="2"/>
      <c r="E98" s="5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2.75" customHeight="1">
      <c r="A99" s="5"/>
      <c r="B99" s="3"/>
      <c r="C99" s="2"/>
      <c r="D99" s="2"/>
      <c r="E99" s="5"/>
      <c r="F99" s="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2.75" customHeight="1">
      <c r="A100" s="5"/>
      <c r="B100" s="3"/>
      <c r="C100" s="2"/>
      <c r="D100" s="3"/>
      <c r="E100" s="5"/>
      <c r="F100" s="5"/>
      <c r="G100" s="2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2.75" customHeight="1">
      <c r="A101" s="5"/>
      <c r="B101" s="3"/>
      <c r="C101" s="3"/>
      <c r="D101" s="3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ht="12.75" customHeight="1">
      <c r="A102" s="5"/>
      <c r="B102" s="3"/>
      <c r="C102" s="3"/>
      <c r="D102" s="3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ht="12.75" customHeight="1">
      <c r="A103" s="5"/>
      <c r="B103" s="3"/>
      <c r="C103" s="3"/>
      <c r="D103" s="3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ht="12.75" customHeight="1">
      <c r="A104" s="5"/>
      <c r="B104" s="3"/>
      <c r="C104" s="3"/>
      <c r="D104" s="3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ht="12.75" customHeight="1">
      <c r="A105" s="5"/>
      <c r="B105" s="3"/>
      <c r="C105" s="3"/>
      <c r="D105" s="3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ht="12.75" customHeight="1">
      <c r="A106" s="5"/>
      <c r="B106" s="3"/>
      <c r="C106" s="3"/>
      <c r="D106" s="3"/>
      <c r="E106" s="5"/>
      <c r="F106" s="5"/>
      <c r="G106" s="2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ht="12.75" customHeight="1">
      <c r="A107" s="5"/>
      <c r="B107" s="3"/>
      <c r="C107" s="3"/>
      <c r="D107" s="3"/>
      <c r="E107" s="21"/>
      <c r="F107" s="21"/>
      <c r="G107" s="2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ht="12.75" customHeight="1">
      <c r="A108" s="5"/>
      <c r="B108" s="3"/>
      <c r="C108" s="3"/>
      <c r="D108" s="3"/>
      <c r="E108" s="21"/>
      <c r="F108" s="21"/>
      <c r="G108" s="2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ht="12.75" customHeight="1">
      <c r="A109" s="5"/>
      <c r="B109" s="3"/>
      <c r="C109" s="3"/>
      <c r="D109" s="3"/>
      <c r="E109" s="5"/>
      <c r="F109" s="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ht="12.75" customHeight="1">
      <c r="A110" s="5"/>
      <c r="B110" s="3"/>
      <c r="C110" s="3"/>
      <c r="D110" s="3"/>
      <c r="E110" s="5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ht="12.75" customHeight="1">
      <c r="A111" s="5"/>
      <c r="B111" s="3"/>
      <c r="C111" s="3"/>
      <c r="D111" s="3"/>
      <c r="E111" s="5"/>
      <c r="F111" s="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ht="12.75" customHeight="1">
      <c r="A112" s="5"/>
      <c r="B112" s="3"/>
      <c r="C112" s="3"/>
      <c r="D112" s="3"/>
      <c r="E112" s="5"/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ht="12.75" customHeight="1">
      <c r="A113" s="5"/>
      <c r="B113" s="3"/>
      <c r="C113" s="3"/>
      <c r="D113" s="3"/>
      <c r="E113" s="5"/>
      <c r="F113" s="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ht="12.75" customHeight="1">
      <c r="A114" s="5"/>
      <c r="B114" s="3"/>
      <c r="C114" s="3"/>
      <c r="D114" s="3"/>
      <c r="E114" s="5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ht="12.75" customHeight="1">
      <c r="A115" s="5"/>
      <c r="B115" s="3"/>
      <c r="C115" s="3"/>
      <c r="D115" s="3"/>
      <c r="E115" s="5"/>
      <c r="F115" s="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ht="12.75" customHeight="1">
      <c r="A116" s="5"/>
      <c r="B116" s="3"/>
      <c r="C116" s="3"/>
      <c r="D116" s="3"/>
      <c r="E116" s="5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ht="12.75" customHeight="1">
      <c r="A117" s="5"/>
      <c r="B117" s="3"/>
      <c r="C117" s="2"/>
      <c r="D117" s="3"/>
      <c r="E117" s="5"/>
      <c r="F117" s="5"/>
      <c r="G117" s="2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ht="12.75" customHeight="1">
      <c r="A118" s="21"/>
      <c r="B118" s="2"/>
      <c r="C118" s="2"/>
      <c r="D118" s="3"/>
      <c r="E118" s="21"/>
      <c r="F118" s="21"/>
      <c r="G118" s="2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ht="12.75" customHeight="1">
      <c r="A119" s="21"/>
      <c r="B119" s="2"/>
      <c r="C119" s="2"/>
      <c r="D119" s="3"/>
      <c r="E119" s="21"/>
      <c r="F119" s="21"/>
      <c r="G119" s="2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ht="12.75" customHeight="1">
      <c r="A120" s="5"/>
      <c r="B120" s="3"/>
      <c r="C120" s="2"/>
      <c r="D120" s="2"/>
      <c r="E120" s="5"/>
      <c r="F120" s="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ht="12.75" customHeight="1">
      <c r="A121" s="5"/>
      <c r="B121" s="3"/>
      <c r="C121" s="2"/>
      <c r="D121" s="2"/>
      <c r="E121" s="5"/>
      <c r="F121" s="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ht="12.75" customHeight="1">
      <c r="A122" s="5"/>
      <c r="B122" s="3"/>
      <c r="C122" s="2"/>
      <c r="D122" s="2"/>
      <c r="E122" s="5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ht="12.75" customHeight="1">
      <c r="A123" s="5"/>
      <c r="B123" s="3"/>
      <c r="C123" s="2"/>
      <c r="D123" s="2"/>
      <c r="E123" s="5"/>
      <c r="F123" s="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ht="12.75" customHeight="1">
      <c r="A124" s="5"/>
      <c r="B124" s="3"/>
      <c r="C124" s="2"/>
      <c r="D124" s="2"/>
      <c r="E124" s="5"/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ht="12.75" customHeight="1">
      <c r="A125" s="5"/>
      <c r="B125" s="3"/>
      <c r="C125" s="2"/>
      <c r="D125" s="2"/>
      <c r="E125" s="5"/>
      <c r="F125" s="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ht="12.75" customHeight="1">
      <c r="A126" s="5"/>
      <c r="B126" s="3"/>
      <c r="C126" s="3"/>
      <c r="D126" s="3"/>
      <c r="E126" s="21"/>
      <c r="F126" s="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ht="12.75" customHeight="1">
      <c r="A127" s="5"/>
      <c r="B127" s="3"/>
      <c r="C127" s="2"/>
      <c r="D127" s="2"/>
      <c r="E127" s="21"/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ht="12.75" customHeight="1">
      <c r="A128" s="5"/>
      <c r="B128" s="3"/>
      <c r="C128" s="2"/>
      <c r="D128" s="2"/>
      <c r="E128" s="21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ht="12.75" customHeight="1">
      <c r="A129" s="5"/>
      <c r="B129" s="3"/>
      <c r="C129" s="3"/>
      <c r="D129" s="3"/>
      <c r="E129" s="21"/>
      <c r="F129" s="21"/>
      <c r="G129" s="2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ht="12.75" customHeight="1">
      <c r="A130" s="5"/>
      <c r="B130" s="3"/>
      <c r="C130" s="3"/>
      <c r="D130" s="3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ht="12.75" customHeight="1">
      <c r="A131" s="5"/>
      <c r="B131" s="3"/>
      <c r="C131" s="3"/>
      <c r="D131" s="3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ht="12.75" customHeight="1">
      <c r="A132" s="5"/>
      <c r="B132" s="3"/>
      <c r="C132" s="3"/>
      <c r="D132" s="3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ht="12.75" customHeight="1">
      <c r="A133" s="5"/>
      <c r="B133" s="3"/>
      <c r="C133" s="3"/>
      <c r="D133" s="3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ht="12.75" customHeight="1">
      <c r="A134" s="5"/>
      <c r="B134" s="3"/>
      <c r="C134" s="3"/>
      <c r="D134" s="3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ht="12.75" customHeight="1">
      <c r="A135" s="5"/>
      <c r="B135" s="3"/>
      <c r="C135" s="3"/>
      <c r="D135" s="3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ht="12.75" customHeight="1">
      <c r="A136" s="5"/>
      <c r="B136" s="3"/>
      <c r="C136" s="3"/>
      <c r="D136" s="3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ht="12.75" customHeight="1">
      <c r="A137" s="5"/>
      <c r="B137" s="3"/>
      <c r="C137" s="3"/>
      <c r="D137" s="3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ht="12.75" customHeight="1">
      <c r="A138" s="5"/>
      <c r="B138" s="3"/>
      <c r="C138" s="3"/>
      <c r="D138" s="3"/>
      <c r="E138" s="21"/>
      <c r="F138" s="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ht="12.75" customHeight="1">
      <c r="A139" s="5"/>
      <c r="B139" s="3"/>
      <c r="C139" s="3"/>
      <c r="D139" s="3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ht="12.75" customHeight="1">
      <c r="A140" s="5"/>
      <c r="B140" s="3"/>
      <c r="C140" s="3"/>
      <c r="D140" s="3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2.75" customHeight="1">
      <c r="A141" s="21"/>
      <c r="B141" s="2"/>
      <c r="C141" s="2"/>
      <c r="D141" s="2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ht="12.75" customHeight="1">
      <c r="A142" s="21"/>
      <c r="B142" s="2"/>
      <c r="C142" s="2"/>
      <c r="D142" s="2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ht="12.75" customHeight="1">
      <c r="A143" s="21"/>
      <c r="B143" s="2"/>
      <c r="C143" s="2"/>
      <c r="D143" s="2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ht="12.75" customHeight="1">
      <c r="A144" s="21"/>
      <c r="B144" s="2"/>
      <c r="C144" s="2"/>
      <c r="D144" s="2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ht="12.75" customHeight="1">
      <c r="A145" s="21"/>
      <c r="B145" s="2"/>
      <c r="C145" s="2"/>
      <c r="D145" s="2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ht="12.75" customHeight="1">
      <c r="A146" s="21"/>
      <c r="B146" s="2"/>
      <c r="C146" s="2"/>
      <c r="D146" s="2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ht="12.75" customHeight="1">
      <c r="A147" s="21"/>
      <c r="B147" s="2"/>
      <c r="C147" s="2"/>
      <c r="D147" s="2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ht="12.75" customHeight="1">
      <c r="A148" s="21"/>
      <c r="B148" s="2"/>
      <c r="C148" s="2"/>
      <c r="D148" s="2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ht="12.75" customHeight="1">
      <c r="A149" s="21"/>
      <c r="B149" s="2"/>
      <c r="C149" s="2"/>
      <c r="D149" s="2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ht="12.75" customHeight="1">
      <c r="A150" s="21"/>
      <c r="B150" s="2"/>
      <c r="C150" s="2"/>
      <c r="D150" s="2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ht="12.75" customHeight="1">
      <c r="A151" s="21"/>
      <c r="B151" s="2"/>
      <c r="C151" s="2"/>
      <c r="D151" s="2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ht="12.75" customHeight="1">
      <c r="A152" s="21"/>
      <c r="B152" s="2"/>
      <c r="C152" s="2"/>
      <c r="D152" s="2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ht="12.75" customHeight="1">
      <c r="A153" s="21"/>
      <c r="B153" s="2"/>
      <c r="C153" s="2"/>
      <c r="D153" s="2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ht="12.75" customHeight="1">
      <c r="A154" s="21"/>
      <c r="B154" s="2"/>
      <c r="C154" s="2"/>
      <c r="D154" s="2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ht="12.75" customHeight="1">
      <c r="A155" s="21"/>
      <c r="B155" s="2"/>
      <c r="C155" s="2"/>
      <c r="D155" s="2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ht="12.75" customHeight="1">
      <c r="A156" s="21"/>
      <c r="B156" s="2"/>
      <c r="C156" s="2"/>
      <c r="D156" s="2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ht="12.75" customHeight="1">
      <c r="A157" s="21"/>
      <c r="B157" s="2"/>
      <c r="C157" s="2"/>
      <c r="D157" s="2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ht="12.75" customHeight="1">
      <c r="A158" s="21"/>
      <c r="B158" s="2"/>
      <c r="C158" s="2"/>
      <c r="D158" s="2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ht="12.75" customHeight="1">
      <c r="A159" s="21"/>
      <c r="B159" s="2"/>
      <c r="C159" s="2"/>
      <c r="D159" s="2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ht="12.75" customHeight="1">
      <c r="A160" s="21"/>
      <c r="B160" s="2"/>
      <c r="C160" s="2"/>
      <c r="D160" s="2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ht="12.75" customHeight="1">
      <c r="A161" s="21"/>
      <c r="B161" s="2"/>
      <c r="C161" s="2"/>
      <c r="D161" s="2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ht="12.75" customHeight="1">
      <c r="A162" s="21"/>
      <c r="B162" s="2"/>
      <c r="C162" s="2"/>
      <c r="D162" s="2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ht="12.75" customHeight="1">
      <c r="A163" s="21"/>
      <c r="B163" s="2"/>
      <c r="C163" s="2"/>
      <c r="D163" s="2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ht="12.75" customHeight="1">
      <c r="A164" s="21"/>
      <c r="B164" s="2"/>
      <c r="C164" s="2"/>
      <c r="D164" s="2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ht="12.75" customHeight="1">
      <c r="A165" s="21"/>
      <c r="B165" s="2"/>
      <c r="C165" s="2"/>
      <c r="D165" s="2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2.75" customHeight="1">
      <c r="A166" s="21"/>
      <c r="B166" s="2"/>
      <c r="C166" s="2"/>
      <c r="D166" s="2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2.75" customHeight="1">
      <c r="A167" s="21"/>
      <c r="B167" s="2"/>
      <c r="C167" s="2"/>
      <c r="D167" s="2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2.75" customHeight="1">
      <c r="A168" s="21"/>
      <c r="B168" s="2"/>
      <c r="C168" s="2"/>
      <c r="D168" s="2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2.75" customHeight="1">
      <c r="A169" s="21"/>
      <c r="B169" s="2"/>
      <c r="C169" s="2"/>
      <c r="D169" s="2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2.75" customHeight="1">
      <c r="A170" s="21"/>
      <c r="B170" s="2"/>
      <c r="C170" s="2"/>
      <c r="D170" s="2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2.75" customHeight="1">
      <c r="A171" s="21"/>
      <c r="B171" s="2"/>
      <c r="C171" s="2"/>
      <c r="D171" s="2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2.75" customHeight="1">
      <c r="A172" s="21"/>
      <c r="B172" s="2"/>
      <c r="C172" s="2"/>
      <c r="D172" s="2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2.75" customHeight="1">
      <c r="A173" s="21"/>
      <c r="B173" s="2"/>
      <c r="C173" s="2"/>
      <c r="D173" s="2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2.75" customHeight="1">
      <c r="A174" s="21"/>
      <c r="B174" s="2"/>
      <c r="C174" s="2"/>
      <c r="D174" s="2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2.75" customHeight="1">
      <c r="A175" s="21"/>
      <c r="B175" s="2"/>
      <c r="C175" s="2"/>
      <c r="D175" s="2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2.75" customHeight="1">
      <c r="A176" s="21"/>
      <c r="B176" s="2"/>
      <c r="C176" s="2"/>
      <c r="D176" s="2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2.75" customHeight="1">
      <c r="A177" s="21"/>
      <c r="B177" s="2"/>
      <c r="C177" s="2"/>
      <c r="D177" s="2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2.75" customHeight="1">
      <c r="A178" s="21"/>
      <c r="B178" s="2"/>
      <c r="C178" s="2"/>
      <c r="D178" s="2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2.75" customHeight="1">
      <c r="A179" s="21"/>
      <c r="B179" s="2"/>
      <c r="C179" s="2"/>
      <c r="D179" s="2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2.75" customHeight="1">
      <c r="A180" s="21"/>
      <c r="B180" s="2"/>
      <c r="C180" s="2"/>
      <c r="D180" s="2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2.75" customHeight="1">
      <c r="A181" s="21"/>
      <c r="B181" s="2"/>
      <c r="C181" s="2"/>
      <c r="D181" s="2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2.75" customHeight="1">
      <c r="A182" s="21"/>
      <c r="B182" s="2"/>
      <c r="C182" s="2"/>
      <c r="D182" s="2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2.75" customHeight="1">
      <c r="A183" s="21"/>
      <c r="B183" s="2"/>
      <c r="C183" s="2"/>
      <c r="D183" s="2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2.75" customHeight="1">
      <c r="A184" s="21"/>
      <c r="B184" s="2"/>
      <c r="C184" s="2"/>
      <c r="D184" s="2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2.75" customHeight="1">
      <c r="A185" s="21"/>
      <c r="B185" s="2"/>
      <c r="C185" s="2"/>
      <c r="D185" s="2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2.75" customHeight="1">
      <c r="A186" s="21"/>
      <c r="B186" s="2"/>
      <c r="C186" s="2"/>
      <c r="D186" s="2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2.75" customHeight="1">
      <c r="A187" s="21"/>
      <c r="B187" s="2"/>
      <c r="C187" s="2"/>
      <c r="D187" s="2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2.75" customHeight="1">
      <c r="A188" s="21"/>
      <c r="B188" s="2"/>
      <c r="C188" s="2"/>
      <c r="D188" s="2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2.75" customHeight="1">
      <c r="A189" s="21"/>
      <c r="B189" s="2"/>
      <c r="C189" s="2"/>
      <c r="D189" s="2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2.75" customHeight="1">
      <c r="A190" s="21"/>
      <c r="B190" s="2"/>
      <c r="C190" s="2"/>
      <c r="D190" s="2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2.75" customHeight="1">
      <c r="A191" s="21"/>
      <c r="B191" s="2"/>
      <c r="C191" s="2"/>
      <c r="D191" s="2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2.75" customHeight="1">
      <c r="A192" s="21"/>
      <c r="B192" s="2"/>
      <c r="C192" s="2"/>
      <c r="D192" s="2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2.75" customHeight="1">
      <c r="A193" s="21"/>
      <c r="B193" s="2"/>
      <c r="C193" s="2"/>
      <c r="D193" s="2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2.75" customHeight="1">
      <c r="A194" s="21"/>
      <c r="B194" s="2"/>
      <c r="C194" s="2"/>
      <c r="D194" s="2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2.75" customHeight="1">
      <c r="A195" s="21"/>
      <c r="B195" s="2"/>
      <c r="C195" s="2"/>
      <c r="D195" s="2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2.75" customHeight="1">
      <c r="A196" s="5"/>
      <c r="B196" s="3"/>
      <c r="C196" s="2"/>
      <c r="D196" s="3"/>
      <c r="E196" s="5"/>
      <c r="F196" s="5"/>
      <c r="G196" s="2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2.75" customHeight="1">
      <c r="A197" s="21"/>
      <c r="B197" s="2"/>
      <c r="C197" s="2"/>
      <c r="D197" s="3"/>
      <c r="E197" s="21"/>
      <c r="F197" s="21"/>
      <c r="G197" s="2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2.75" customHeight="1">
      <c r="A198" s="21"/>
      <c r="B198" s="2"/>
      <c r="C198" s="2"/>
      <c r="D198" s="3"/>
      <c r="E198" s="21"/>
      <c r="F198" s="21"/>
      <c r="G198" s="2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2.75" customHeight="1">
      <c r="A199" s="5"/>
      <c r="B199" s="3"/>
      <c r="C199" s="2"/>
      <c r="D199" s="2"/>
      <c r="E199" s="5"/>
      <c r="F199" s="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2.75" customHeight="1">
      <c r="A200" s="5"/>
      <c r="B200" s="3"/>
      <c r="C200" s="2"/>
      <c r="D200" s="2"/>
      <c r="E200" s="5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2.75" customHeight="1">
      <c r="A201" s="5"/>
      <c r="B201" s="3"/>
      <c r="C201" s="2"/>
      <c r="D201" s="2"/>
      <c r="E201" s="5"/>
      <c r="F201" s="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2.75" customHeight="1">
      <c r="A202" s="5"/>
      <c r="B202" s="3"/>
      <c r="C202" s="2"/>
      <c r="D202" s="2"/>
      <c r="E202" s="5"/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2.75" customHeight="1">
      <c r="A203" s="5"/>
      <c r="B203" s="3"/>
      <c r="C203" s="2"/>
      <c r="D203" s="2"/>
      <c r="E203" s="5"/>
      <c r="F203" s="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2.75" customHeight="1">
      <c r="A204" s="5"/>
      <c r="B204" s="3"/>
      <c r="C204" s="2"/>
      <c r="D204" s="2"/>
      <c r="E204" s="5"/>
      <c r="F204" s="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2.75" customHeight="1">
      <c r="A205" s="5"/>
      <c r="B205" s="3"/>
      <c r="C205" s="2"/>
      <c r="D205" s="2"/>
      <c r="E205" s="5"/>
      <c r="F205" s="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2.75" customHeight="1">
      <c r="A206" s="5"/>
      <c r="B206" s="3"/>
      <c r="C206" s="2"/>
      <c r="D206" s="2"/>
      <c r="E206" s="5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2.75" customHeight="1">
      <c r="A207" s="5"/>
      <c r="B207" s="3"/>
      <c r="C207" s="2"/>
      <c r="D207" s="2"/>
      <c r="E207" s="5"/>
      <c r="F207" s="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2.75" customHeight="1">
      <c r="A208" s="5"/>
      <c r="B208" s="3"/>
      <c r="C208" s="2"/>
      <c r="D208" s="3"/>
      <c r="E208" s="5"/>
      <c r="F208" s="5"/>
      <c r="G208" s="2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2.75" customHeight="1">
      <c r="A209" s="5"/>
      <c r="B209" s="3"/>
      <c r="C209" s="3"/>
      <c r="D209" s="3"/>
      <c r="E209" s="5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2.75" customHeight="1">
      <c r="A210" s="21"/>
      <c r="B210" s="2"/>
      <c r="C210" s="2"/>
      <c r="D210" s="2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2.75" customHeight="1">
      <c r="A211" s="21"/>
      <c r="B211" s="2"/>
      <c r="C211" s="2"/>
      <c r="D211" s="2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2.75" customHeight="1">
      <c r="A212" s="21"/>
      <c r="B212" s="2"/>
      <c r="C212" s="2"/>
      <c r="D212" s="2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2.75" customHeight="1">
      <c r="A213" s="21"/>
      <c r="B213" s="2"/>
      <c r="C213" s="2"/>
      <c r="D213" s="2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2.75" customHeight="1">
      <c r="A214" s="21"/>
      <c r="B214" s="2"/>
      <c r="C214" s="2"/>
      <c r="D214" s="2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2.75" customHeight="1">
      <c r="A215" s="21"/>
      <c r="B215" s="2"/>
      <c r="C215" s="2"/>
      <c r="D215" s="2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2.75" customHeight="1">
      <c r="A216" s="21"/>
      <c r="B216" s="2"/>
      <c r="C216" s="2"/>
      <c r="D216" s="2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2.75" customHeight="1">
      <c r="A217" s="21"/>
      <c r="B217" s="2"/>
      <c r="C217" s="2"/>
      <c r="D217" s="2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2.75" customHeight="1">
      <c r="A218" s="21"/>
      <c r="B218" s="2"/>
      <c r="C218" s="2"/>
      <c r="D218" s="2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2.75" customHeight="1">
      <c r="A219" s="21"/>
      <c r="B219" s="2"/>
      <c r="C219" s="2"/>
      <c r="D219" s="2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2.75" customHeight="1">
      <c r="A220" s="21"/>
      <c r="B220" s="2"/>
      <c r="C220" s="2"/>
      <c r="D220" s="2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5.75" customHeight="1">
      <c r="A221" s="5"/>
      <c r="E221" s="5"/>
      <c r="F221" s="5"/>
    </row>
    <row r="222" ht="15.75" customHeight="1">
      <c r="A222" s="5"/>
      <c r="E222" s="5"/>
      <c r="F222" s="5"/>
    </row>
    <row r="223" ht="15.75" customHeight="1">
      <c r="A223" s="5"/>
      <c r="E223" s="5"/>
      <c r="F223" s="5"/>
    </row>
    <row r="224" ht="15.75" customHeight="1">
      <c r="A224" s="5"/>
      <c r="E224" s="5"/>
      <c r="F224" s="5"/>
    </row>
    <row r="225" ht="15.75" customHeight="1">
      <c r="A225" s="5"/>
      <c r="E225" s="5"/>
      <c r="F225" s="5"/>
    </row>
    <row r="226" ht="15.75" customHeight="1">
      <c r="A226" s="5"/>
      <c r="E226" s="5"/>
      <c r="F226" s="5"/>
    </row>
    <row r="227" ht="15.75" customHeight="1">
      <c r="A227" s="5"/>
      <c r="E227" s="5"/>
      <c r="F227" s="5"/>
    </row>
    <row r="228" ht="15.75" customHeight="1">
      <c r="A228" s="5"/>
      <c r="E228" s="5"/>
      <c r="F228" s="5"/>
    </row>
    <row r="229" ht="15.75" customHeight="1">
      <c r="A229" s="5"/>
      <c r="E229" s="5"/>
      <c r="F229" s="5"/>
    </row>
    <row r="230" ht="15.75" customHeight="1">
      <c r="A230" s="5"/>
      <c r="E230" s="5"/>
      <c r="F230" s="5"/>
    </row>
    <row r="231" ht="15.75" customHeight="1">
      <c r="A231" s="5"/>
      <c r="E231" s="5"/>
      <c r="F231" s="5"/>
    </row>
    <row r="232" ht="15.75" customHeight="1">
      <c r="A232" s="5"/>
      <c r="E232" s="5"/>
      <c r="F232" s="5"/>
    </row>
    <row r="233" ht="15.75" customHeight="1">
      <c r="A233" s="5"/>
      <c r="E233" s="5"/>
      <c r="F233" s="5"/>
    </row>
    <row r="234" ht="15.75" customHeight="1">
      <c r="A234" s="5"/>
      <c r="E234" s="5"/>
      <c r="F234" s="5"/>
    </row>
    <row r="235" ht="15.75" customHeight="1">
      <c r="A235" s="5"/>
      <c r="E235" s="5"/>
      <c r="F235" s="5"/>
    </row>
    <row r="236" ht="15.75" customHeight="1">
      <c r="A236" s="5"/>
      <c r="E236" s="5"/>
      <c r="F236" s="5"/>
    </row>
    <row r="237" ht="15.75" customHeight="1">
      <c r="A237" s="5"/>
      <c r="E237" s="5"/>
      <c r="F237" s="5"/>
    </row>
    <row r="238" ht="15.75" customHeight="1">
      <c r="A238" s="5"/>
      <c r="E238" s="5"/>
      <c r="F238" s="5"/>
    </row>
    <row r="239" ht="15.75" customHeight="1">
      <c r="A239" s="5"/>
      <c r="E239" s="5"/>
      <c r="F239" s="5"/>
    </row>
    <row r="240" ht="15.75" customHeight="1">
      <c r="A240" s="5"/>
      <c r="E240" s="5"/>
      <c r="F240" s="5"/>
    </row>
    <row r="241" ht="15.75" customHeight="1">
      <c r="A241" s="5"/>
      <c r="E241" s="5"/>
      <c r="F241" s="5"/>
    </row>
    <row r="242" ht="15.75" customHeight="1">
      <c r="A242" s="5"/>
      <c r="E242" s="5"/>
      <c r="F242" s="5"/>
    </row>
    <row r="243" ht="15.75" customHeight="1">
      <c r="A243" s="5"/>
      <c r="E243" s="5"/>
      <c r="F243" s="5"/>
    </row>
    <row r="244" ht="15.75" customHeight="1">
      <c r="A244" s="5"/>
      <c r="E244" s="5"/>
      <c r="F244" s="5"/>
    </row>
    <row r="245" ht="15.75" customHeight="1">
      <c r="A245" s="5"/>
      <c r="E245" s="5"/>
      <c r="F245" s="5"/>
    </row>
    <row r="246" ht="15.75" customHeight="1">
      <c r="A246" s="5"/>
      <c r="E246" s="5"/>
      <c r="F246" s="5"/>
    </row>
    <row r="247" ht="15.75" customHeight="1">
      <c r="A247" s="5"/>
      <c r="E247" s="5"/>
      <c r="F247" s="5"/>
    </row>
    <row r="248" ht="15.75" customHeight="1">
      <c r="A248" s="5"/>
      <c r="E248" s="5"/>
      <c r="F248" s="5"/>
    </row>
    <row r="249" ht="15.75" customHeight="1">
      <c r="A249" s="5"/>
      <c r="E249" s="5"/>
      <c r="F249" s="5"/>
    </row>
    <row r="250" ht="15.75" customHeight="1">
      <c r="A250" s="5"/>
      <c r="E250" s="5"/>
      <c r="F250" s="5"/>
    </row>
    <row r="251" ht="15.75" customHeight="1">
      <c r="A251" s="5"/>
      <c r="E251" s="5"/>
      <c r="F251" s="5"/>
    </row>
    <row r="252" ht="15.75" customHeight="1">
      <c r="A252" s="5"/>
      <c r="E252" s="5"/>
      <c r="F252" s="5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0"/>
    <col customWidth="1" min="2" max="2" width="12.0"/>
    <col customWidth="1" min="3" max="3" width="14.0"/>
    <col customWidth="1" min="4" max="4" width="12.0"/>
    <col customWidth="1" min="5" max="5" width="15.88"/>
    <col customWidth="1" min="6" max="6" width="21.88"/>
    <col customWidth="1" min="7" max="7" width="31.88"/>
    <col customWidth="1" min="8" max="17" width="15.13"/>
    <col customWidth="1" min="18" max="20" width="12.63"/>
  </cols>
  <sheetData>
    <row r="1" ht="12.75" customHeight="1">
      <c r="A1" s="56" t="s">
        <v>302</v>
      </c>
      <c r="B1" s="57" t="s">
        <v>81</v>
      </c>
      <c r="C1" s="57" t="s">
        <v>82</v>
      </c>
      <c r="D1" s="67" t="s">
        <v>83</v>
      </c>
      <c r="E1" s="57" t="s">
        <v>84</v>
      </c>
      <c r="F1" s="57" t="s">
        <v>86</v>
      </c>
      <c r="G1" s="57" t="s">
        <v>87</v>
      </c>
      <c r="H1" s="5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2.75" customHeight="1">
      <c r="A2" s="68" t="s">
        <v>303</v>
      </c>
      <c r="B2" s="61"/>
      <c r="C2" s="2" t="s">
        <v>304</v>
      </c>
      <c r="D2" s="2" t="s">
        <v>90</v>
      </c>
      <c r="E2" s="64">
        <v>30.0</v>
      </c>
      <c r="F2" s="3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</row>
    <row r="3" ht="12.75" customHeight="1">
      <c r="A3" s="5">
        <v>153.0</v>
      </c>
      <c r="B3" s="3" t="s">
        <v>115</v>
      </c>
      <c r="C3" s="3" t="s">
        <v>305</v>
      </c>
      <c r="D3" s="3" t="s">
        <v>90</v>
      </c>
      <c r="E3" s="64">
        <v>30.0</v>
      </c>
      <c r="F3" s="3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</row>
    <row r="4" ht="12.75" customHeight="1">
      <c r="A4" s="5">
        <v>156.0</v>
      </c>
      <c r="B4" s="2" t="s">
        <v>306</v>
      </c>
      <c r="C4" s="2" t="s">
        <v>307</v>
      </c>
      <c r="D4" s="2" t="s">
        <v>90</v>
      </c>
      <c r="E4" s="64">
        <v>30.0</v>
      </c>
      <c r="F4" s="3"/>
      <c r="G4" s="2"/>
      <c r="H4" s="2"/>
      <c r="I4" s="2"/>
      <c r="J4" s="3"/>
      <c r="K4" s="2"/>
      <c r="L4" s="2"/>
      <c r="M4" s="2"/>
      <c r="N4" s="2"/>
      <c r="O4" s="2"/>
      <c r="P4" s="2"/>
      <c r="Q4" s="2"/>
      <c r="R4" s="2"/>
      <c r="S4" s="2"/>
      <c r="T4" s="2"/>
    </row>
    <row r="5" ht="12.75" customHeight="1">
      <c r="A5" s="5">
        <v>157.0</v>
      </c>
      <c r="B5" s="2" t="s">
        <v>308</v>
      </c>
      <c r="C5" s="2" t="s">
        <v>309</v>
      </c>
      <c r="D5" s="2" t="s">
        <v>90</v>
      </c>
      <c r="E5" s="64">
        <v>30.0</v>
      </c>
      <c r="F5" s="3"/>
      <c r="G5" s="2"/>
      <c r="H5" s="2"/>
      <c r="I5" s="2"/>
      <c r="J5" s="3"/>
      <c r="K5" s="2"/>
      <c r="L5" s="2"/>
      <c r="M5" s="2"/>
      <c r="N5" s="2"/>
      <c r="O5" s="2"/>
      <c r="P5" s="2"/>
      <c r="Q5" s="2"/>
      <c r="R5" s="2"/>
      <c r="S5" s="2"/>
      <c r="T5" s="2"/>
    </row>
    <row r="6" ht="12.75" customHeight="1">
      <c r="A6" s="5">
        <v>166.0</v>
      </c>
      <c r="B6" s="2" t="s">
        <v>310</v>
      </c>
      <c r="C6" s="2" t="s">
        <v>311</v>
      </c>
      <c r="D6" s="2" t="s">
        <v>90</v>
      </c>
      <c r="E6" s="64">
        <v>30.0</v>
      </c>
      <c r="F6" s="3"/>
      <c r="G6" s="2"/>
      <c r="H6" s="2"/>
      <c r="I6" s="2"/>
      <c r="J6" s="3"/>
      <c r="K6" s="2"/>
      <c r="L6" s="2"/>
      <c r="M6" s="2"/>
      <c r="N6" s="2"/>
      <c r="O6" s="2"/>
      <c r="P6" s="2"/>
      <c r="Q6" s="2"/>
      <c r="R6" s="2"/>
      <c r="S6" s="2"/>
      <c r="T6" s="2"/>
    </row>
    <row r="7" ht="12.75" customHeight="1">
      <c r="A7" s="5">
        <v>167.0</v>
      </c>
      <c r="B7" s="2" t="s">
        <v>295</v>
      </c>
      <c r="C7" s="2" t="s">
        <v>312</v>
      </c>
      <c r="D7" s="2" t="s">
        <v>90</v>
      </c>
      <c r="E7" s="64">
        <v>30.0</v>
      </c>
      <c r="F7" s="3"/>
      <c r="G7" s="2"/>
      <c r="H7" s="2"/>
      <c r="I7" s="2"/>
      <c r="J7" s="3"/>
      <c r="K7" s="2"/>
      <c r="L7" s="2"/>
      <c r="M7" s="2"/>
      <c r="N7" s="2"/>
      <c r="O7" s="2"/>
      <c r="P7" s="2"/>
      <c r="Q7" s="2"/>
      <c r="R7" s="2"/>
      <c r="S7" s="2"/>
      <c r="T7" s="2"/>
    </row>
    <row r="8" ht="12.75" customHeight="1">
      <c r="A8" s="68" t="s">
        <v>313</v>
      </c>
      <c r="B8" s="2" t="s">
        <v>104</v>
      </c>
      <c r="C8" s="2" t="s">
        <v>314</v>
      </c>
      <c r="D8" s="2" t="s">
        <v>90</v>
      </c>
      <c r="E8" s="64">
        <v>30.0</v>
      </c>
      <c r="F8" s="3"/>
      <c r="G8" s="2"/>
      <c r="H8" s="2"/>
      <c r="I8" s="2"/>
      <c r="J8" s="3"/>
      <c r="K8" s="2"/>
      <c r="L8" s="2"/>
      <c r="M8" s="2"/>
      <c r="N8" s="2"/>
      <c r="O8" s="2"/>
      <c r="P8" s="2"/>
      <c r="Q8" s="2"/>
      <c r="R8" s="2"/>
      <c r="S8" s="2"/>
      <c r="T8" s="2"/>
    </row>
    <row r="9" ht="12.75" customHeight="1">
      <c r="A9" s="68" t="s">
        <v>315</v>
      </c>
      <c r="B9" s="2" t="s">
        <v>92</v>
      </c>
      <c r="C9" s="2" t="s">
        <v>316</v>
      </c>
      <c r="D9" s="2" t="s">
        <v>90</v>
      </c>
      <c r="E9" s="64">
        <v>30.0</v>
      </c>
      <c r="F9" s="3"/>
      <c r="G9" s="2"/>
      <c r="H9" s="2"/>
      <c r="I9" s="2"/>
      <c r="J9" s="3"/>
      <c r="K9" s="2"/>
      <c r="L9" s="2"/>
      <c r="M9" s="2"/>
      <c r="N9" s="2"/>
      <c r="O9" s="2"/>
      <c r="P9" s="2"/>
      <c r="Q9" s="2"/>
      <c r="R9" s="2"/>
      <c r="S9" s="2"/>
      <c r="T9" s="2"/>
    </row>
    <row r="10" ht="12.75" customHeight="1">
      <c r="A10" s="68" t="s">
        <v>317</v>
      </c>
      <c r="B10" s="2" t="s">
        <v>136</v>
      </c>
      <c r="C10" s="2" t="s">
        <v>318</v>
      </c>
      <c r="D10" s="2" t="s">
        <v>90</v>
      </c>
      <c r="E10" s="64">
        <v>30.0</v>
      </c>
      <c r="F10" s="3"/>
      <c r="G10" s="2"/>
      <c r="H10" s="2"/>
      <c r="I10" s="2"/>
      <c r="J10" s="3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ht="12.75" customHeight="1">
      <c r="A11" s="68" t="s">
        <v>319</v>
      </c>
      <c r="B11" s="2" t="s">
        <v>91</v>
      </c>
      <c r="C11" s="2" t="s">
        <v>320</v>
      </c>
      <c r="D11" s="2" t="s">
        <v>90</v>
      </c>
      <c r="E11" s="64">
        <v>30.0</v>
      </c>
      <c r="F11" s="3"/>
      <c r="G11" s="3"/>
      <c r="H11" s="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12.75" customHeight="1">
      <c r="A12" s="68" t="s">
        <v>321</v>
      </c>
      <c r="B12" s="2" t="s">
        <v>322</v>
      </c>
      <c r="C12" s="2" t="s">
        <v>320</v>
      </c>
      <c r="D12" s="2" t="s">
        <v>90</v>
      </c>
      <c r="E12" s="64">
        <v>30.0</v>
      </c>
      <c r="F12" s="3"/>
      <c r="G12" s="3"/>
      <c r="H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ht="12.75" customHeight="1">
      <c r="A13" s="68"/>
      <c r="B13" s="2"/>
      <c r="C13" s="2"/>
      <c r="D13" s="2" t="s">
        <v>90</v>
      </c>
      <c r="E13" s="64">
        <v>30.0</v>
      </c>
      <c r="F13" s="3"/>
      <c r="G13" s="3"/>
      <c r="H13" s="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ht="12.75" customHeight="1">
      <c r="A14" s="68"/>
      <c r="B14" s="2"/>
      <c r="C14" s="2"/>
      <c r="D14" s="2" t="s">
        <v>90</v>
      </c>
      <c r="E14" s="64">
        <v>30.0</v>
      </c>
      <c r="F14" s="3"/>
      <c r="G14" s="3"/>
      <c r="H14" s="2"/>
      <c r="I14" s="2"/>
      <c r="J14" s="2"/>
      <c r="K14" s="3"/>
      <c r="L14" s="2"/>
      <c r="M14" s="2"/>
      <c r="N14" s="2"/>
      <c r="O14" s="2"/>
      <c r="P14" s="2"/>
      <c r="Q14" s="2"/>
      <c r="R14" s="2"/>
      <c r="S14" s="2"/>
      <c r="T14" s="2"/>
    </row>
    <row r="15" ht="12.75" customHeight="1">
      <c r="A15" s="68"/>
      <c r="B15" s="2"/>
      <c r="C15" s="2"/>
      <c r="D15" s="2" t="s">
        <v>90</v>
      </c>
      <c r="E15" s="64">
        <v>30.0</v>
      </c>
      <c r="F15" s="2"/>
      <c r="G15" s="3"/>
      <c r="H15" s="2"/>
      <c r="I15" s="2"/>
      <c r="J15" s="2"/>
      <c r="K15" s="3"/>
      <c r="L15" s="2"/>
      <c r="M15" s="2"/>
      <c r="N15" s="2"/>
      <c r="O15" s="2"/>
      <c r="P15" s="2"/>
      <c r="Q15" s="2"/>
      <c r="R15" s="2"/>
      <c r="S15" s="2"/>
      <c r="T15" s="2"/>
    </row>
    <row r="16" ht="12.75" customHeight="1">
      <c r="A16" s="68"/>
      <c r="B16" s="2"/>
      <c r="C16" s="2"/>
      <c r="D16" s="2" t="s">
        <v>90</v>
      </c>
      <c r="E16" s="64">
        <v>30.0</v>
      </c>
      <c r="F16" s="2"/>
      <c r="G16" s="3"/>
      <c r="H16" s="2"/>
      <c r="I16" s="2"/>
      <c r="J16" s="2"/>
      <c r="K16" s="3"/>
      <c r="L16" s="2"/>
      <c r="M16" s="2"/>
      <c r="N16" s="2"/>
      <c r="O16" s="2"/>
      <c r="P16" s="2"/>
      <c r="Q16" s="2"/>
      <c r="R16" s="2"/>
      <c r="S16" s="2"/>
      <c r="T16" s="2"/>
    </row>
    <row r="17" ht="12.75" customHeight="1">
      <c r="A17" s="68"/>
      <c r="B17" s="2"/>
      <c r="C17" s="2"/>
      <c r="D17" s="2" t="s">
        <v>90</v>
      </c>
      <c r="E17" s="64">
        <v>30.0</v>
      </c>
      <c r="F17" s="2"/>
      <c r="G17" s="3"/>
      <c r="H17" s="2"/>
      <c r="I17" s="2"/>
      <c r="J17" s="2"/>
      <c r="K17" s="3"/>
      <c r="L17" s="2"/>
      <c r="M17" s="2"/>
      <c r="N17" s="2"/>
      <c r="O17" s="2"/>
      <c r="P17" s="2"/>
      <c r="Q17" s="2"/>
      <c r="R17" s="2"/>
      <c r="S17" s="2"/>
      <c r="T17" s="2"/>
    </row>
    <row r="18" ht="12.75" customHeight="1">
      <c r="A18" s="68"/>
      <c r="B18" s="3"/>
      <c r="C18" s="3"/>
      <c r="D18" s="2" t="s">
        <v>90</v>
      </c>
      <c r="E18" s="64">
        <v>30.0</v>
      </c>
      <c r="F18" s="2"/>
      <c r="G18" s="3"/>
      <c r="H18" s="2"/>
      <c r="I18" s="2"/>
      <c r="J18" s="2"/>
      <c r="K18" s="3"/>
      <c r="L18" s="2"/>
      <c r="M18" s="2"/>
      <c r="N18" s="2"/>
      <c r="O18" s="2"/>
      <c r="P18" s="2"/>
      <c r="Q18" s="2"/>
      <c r="R18" s="2"/>
      <c r="S18" s="2"/>
      <c r="T18" s="2"/>
    </row>
    <row r="19" ht="12.75" customHeight="1">
      <c r="A19" s="5"/>
      <c r="B19" s="3"/>
      <c r="C19" s="2"/>
      <c r="D19" s="2" t="s">
        <v>90</v>
      </c>
      <c r="E19" s="64">
        <v>30.0</v>
      </c>
      <c r="G19" s="3"/>
      <c r="H19" s="2"/>
      <c r="I19" s="2"/>
      <c r="J19" s="2"/>
      <c r="K19" s="3"/>
      <c r="L19" s="2"/>
      <c r="M19" s="2"/>
      <c r="N19" s="2"/>
      <c r="O19" s="2"/>
      <c r="P19" s="2"/>
      <c r="Q19" s="2"/>
      <c r="R19" s="2"/>
      <c r="S19" s="2"/>
      <c r="T19" s="2"/>
    </row>
    <row r="20" ht="12.75" customHeight="1">
      <c r="A20" s="5"/>
      <c r="B20" s="3"/>
      <c r="C20" s="2"/>
      <c r="D20" s="2" t="s">
        <v>90</v>
      </c>
      <c r="E20" s="64">
        <v>30.0</v>
      </c>
      <c r="F20" s="2"/>
      <c r="G20" s="3"/>
      <c r="H20" s="2"/>
      <c r="I20" s="2"/>
      <c r="J20" s="2"/>
      <c r="K20" s="3"/>
      <c r="L20" s="2"/>
      <c r="M20" s="2"/>
      <c r="N20" s="2"/>
      <c r="O20" s="2"/>
      <c r="P20" s="2"/>
      <c r="Q20" s="2"/>
      <c r="R20" s="2"/>
      <c r="S20" s="2"/>
      <c r="T20" s="2"/>
    </row>
    <row r="21" ht="12.75" customHeight="1">
      <c r="A21" s="5"/>
      <c r="B21" s="3"/>
      <c r="C21" s="3"/>
      <c r="D21" s="2" t="s">
        <v>90</v>
      </c>
      <c r="E21" s="64">
        <v>30.0</v>
      </c>
      <c r="F21" s="2"/>
      <c r="G21" s="3"/>
      <c r="H21" s="2"/>
      <c r="I21" s="2"/>
      <c r="J21" s="2"/>
      <c r="K21" s="3"/>
      <c r="L21" s="2"/>
      <c r="M21" s="2"/>
      <c r="N21" s="2"/>
      <c r="O21" s="2"/>
      <c r="P21" s="2"/>
      <c r="Q21" s="2"/>
      <c r="R21" s="2"/>
      <c r="S21" s="2"/>
      <c r="T21" s="2"/>
    </row>
    <row r="22" ht="12.75" customHeight="1">
      <c r="A22" s="5"/>
      <c r="B22" s="3"/>
      <c r="C22" s="3"/>
      <c r="D22" s="2" t="s">
        <v>90</v>
      </c>
      <c r="E22" s="64">
        <v>30.0</v>
      </c>
      <c r="F22" s="2"/>
      <c r="G22" s="3"/>
      <c r="H22" s="2"/>
      <c r="I22" s="2"/>
      <c r="J22" s="2"/>
      <c r="K22" s="3"/>
      <c r="L22" s="2"/>
      <c r="M22" s="2"/>
      <c r="N22" s="2"/>
      <c r="O22" s="2"/>
      <c r="P22" s="2"/>
      <c r="Q22" s="2"/>
      <c r="R22" s="2"/>
      <c r="S22" s="2"/>
      <c r="T22" s="2"/>
    </row>
    <row r="23" ht="12.75" customHeight="1">
      <c r="A23" s="5"/>
      <c r="D23" s="2" t="s">
        <v>90</v>
      </c>
      <c r="E23" s="64">
        <v>30.0</v>
      </c>
      <c r="F23" s="2"/>
      <c r="G23" s="3"/>
      <c r="H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2.75" customHeight="1">
      <c r="A24" s="5"/>
      <c r="B24" s="3"/>
      <c r="C24" s="3"/>
      <c r="E24" s="5"/>
      <c r="F24" s="2"/>
      <c r="G24" s="3"/>
      <c r="H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ht="12.75" customHeight="1">
      <c r="A25" s="5"/>
      <c r="B25" s="3"/>
      <c r="C25" s="2"/>
      <c r="E25" s="5"/>
      <c r="F25" s="2"/>
      <c r="G25" s="3"/>
      <c r="H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ht="12.75" customHeight="1">
      <c r="A26" s="5"/>
      <c r="B26" s="3"/>
      <c r="C26" s="2"/>
      <c r="E26" s="5"/>
      <c r="F26" s="2"/>
      <c r="G26" s="3"/>
      <c r="H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2.75" customHeight="1">
      <c r="A27" s="5"/>
      <c r="B27" s="3"/>
      <c r="C27" s="3"/>
      <c r="E27" s="5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2.75" customHeight="1">
      <c r="A28" s="5"/>
      <c r="B28" s="3"/>
      <c r="C28" s="3"/>
      <c r="E28" s="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2.75" customHeight="1">
      <c r="A29" s="5"/>
      <c r="B29" s="3"/>
      <c r="C29" s="3"/>
      <c r="E29" s="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2.75" customHeight="1">
      <c r="A30" s="5"/>
      <c r="B30" s="3"/>
      <c r="C30" s="3"/>
      <c r="E30" s="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2.75" customHeight="1">
      <c r="A31" s="5"/>
      <c r="B31" s="3"/>
      <c r="C31" s="3"/>
      <c r="D31" s="3"/>
      <c r="E31" s="2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ht="12.75" customHeight="1">
      <c r="A32" s="5"/>
      <c r="B32" s="3"/>
      <c r="C32" s="3"/>
      <c r="D32" s="3"/>
      <c r="E32" s="2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12.75" customHeight="1">
      <c r="A33" s="5"/>
      <c r="B33" s="3"/>
      <c r="C33" s="2"/>
      <c r="D33" s="3"/>
      <c r="E33" s="2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ht="12.75" customHeight="1">
      <c r="A34" s="5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ht="12.75" customHeight="1">
      <c r="A35" s="5"/>
      <c r="B35" s="3"/>
      <c r="C35" s="2"/>
      <c r="D35" s="3"/>
      <c r="E35" s="2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ht="12.75" customHeight="1">
      <c r="A36" s="5"/>
      <c r="B36" s="3"/>
      <c r="C36" s="3"/>
      <c r="E36" s="2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2.75" customHeight="1">
      <c r="A37" s="5"/>
      <c r="B37" s="3"/>
      <c r="C37" s="3"/>
      <c r="E37" s="2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2.75" customHeight="1">
      <c r="A38" s="5"/>
      <c r="B38" s="3"/>
      <c r="C38" s="3"/>
      <c r="E38" s="2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2.75" customHeight="1">
      <c r="A39" s="5"/>
      <c r="B39" s="3"/>
      <c r="C39" s="3"/>
      <c r="E39" s="2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2.75" customHeight="1">
      <c r="A40" s="5"/>
      <c r="B40" s="2"/>
      <c r="C40" s="2"/>
      <c r="D40" s="2"/>
      <c r="E40" s="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2.75" customHeight="1">
      <c r="A41" s="5"/>
      <c r="B41" s="2"/>
      <c r="C41" s="2"/>
      <c r="D41" s="2"/>
      <c r="E41" s="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2.75" customHeight="1">
      <c r="A42" s="5"/>
      <c r="B42" s="2"/>
      <c r="C42" s="2"/>
      <c r="D42" s="2"/>
      <c r="E42" s="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2.75" customHeight="1">
      <c r="A43" s="5"/>
      <c r="B43" s="2"/>
      <c r="C43" s="2"/>
      <c r="D43" s="2"/>
      <c r="E43" s="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2.75" customHeight="1">
      <c r="A44" s="5"/>
      <c r="B44" s="2"/>
      <c r="C44" s="2"/>
      <c r="D44" s="2"/>
      <c r="E44" s="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ht="12.75" customHeight="1">
      <c r="A45" s="5"/>
      <c r="B45" s="2"/>
      <c r="C45" s="2"/>
      <c r="D45" s="2"/>
      <c r="E45" s="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2.75" customHeight="1">
      <c r="A46" s="5"/>
      <c r="B46" s="2"/>
      <c r="C46" s="2"/>
      <c r="D46" s="2"/>
      <c r="E46" s="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2.75" customHeight="1">
      <c r="A47" s="5"/>
      <c r="B47" s="2"/>
      <c r="C47" s="2"/>
      <c r="D47" s="2"/>
      <c r="E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2.75" customHeight="1">
      <c r="A48" s="5"/>
      <c r="B48" s="2"/>
      <c r="C48" s="2"/>
      <c r="D48" s="2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2.75" customHeight="1">
      <c r="A49" s="5"/>
      <c r="B49" s="2"/>
      <c r="C49" s="2"/>
      <c r="D49" s="2"/>
      <c r="E49" s="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2.75" customHeight="1">
      <c r="A50" s="5"/>
      <c r="B50" s="2"/>
      <c r="C50" s="2"/>
      <c r="D50" s="2"/>
      <c r="E50" s="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2.75" customHeight="1">
      <c r="A51" s="5"/>
      <c r="B51" s="2"/>
      <c r="C51" s="2"/>
      <c r="D51" s="2"/>
      <c r="E51" s="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2.75" customHeight="1">
      <c r="A52" s="5"/>
      <c r="B52" s="2"/>
      <c r="C52" s="2"/>
      <c r="D52" s="2"/>
      <c r="E52" s="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2.75" customHeight="1">
      <c r="A53" s="5"/>
      <c r="B53" s="2"/>
      <c r="C53" s="2"/>
      <c r="D53" s="2"/>
      <c r="E53" s="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2.75" customHeight="1">
      <c r="A54" s="5"/>
      <c r="B54" s="2"/>
      <c r="C54" s="2"/>
      <c r="D54" s="2"/>
      <c r="E54" s="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2.75" customHeight="1">
      <c r="A55" s="5"/>
      <c r="B55" s="2"/>
      <c r="C55" s="2"/>
      <c r="D55" s="2"/>
      <c r="E55" s="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2.75" customHeight="1">
      <c r="A56" s="5"/>
      <c r="B56" s="3"/>
      <c r="C56" s="3"/>
      <c r="D56" s="3"/>
      <c r="E56" s="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2.75" customHeight="1">
      <c r="A57" s="5"/>
      <c r="B57" s="3"/>
      <c r="C57" s="2"/>
      <c r="D57" s="3"/>
      <c r="E57" s="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2.75" customHeight="1">
      <c r="A58" s="5"/>
      <c r="B58" s="3"/>
      <c r="C58" s="3"/>
      <c r="D58" s="3"/>
      <c r="E58" s="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2.75" customHeight="1">
      <c r="A59" s="5"/>
      <c r="B59" s="3"/>
      <c r="C59" s="3"/>
      <c r="D59" s="3"/>
      <c r="E59" s="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2.75" customHeight="1">
      <c r="A60" s="5"/>
      <c r="B60" s="3"/>
      <c r="C60" s="2"/>
      <c r="D60" s="3"/>
      <c r="E60" s="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2.75" customHeight="1">
      <c r="A61" s="21"/>
      <c r="B61" s="2"/>
      <c r="C61" s="2"/>
      <c r="D61" s="2"/>
      <c r="E61" s="2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2.75" customHeight="1">
      <c r="A62" s="21"/>
      <c r="B62" s="2"/>
      <c r="C62" s="2"/>
      <c r="D62" s="2"/>
      <c r="E62" s="2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2.75" customHeight="1">
      <c r="A63" s="21"/>
      <c r="B63" s="2"/>
      <c r="C63" s="2"/>
      <c r="D63" s="2"/>
      <c r="E63" s="2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2.75" customHeight="1">
      <c r="A64" s="21"/>
      <c r="B64" s="2"/>
      <c r="C64" s="2"/>
      <c r="D64" s="2"/>
      <c r="E64" s="2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2.75" customHeight="1">
      <c r="A65" s="21"/>
      <c r="B65" s="2"/>
      <c r="C65" s="2"/>
      <c r="D65" s="2"/>
      <c r="E65" s="2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2.75" customHeight="1">
      <c r="A66" s="21"/>
      <c r="B66" s="2"/>
      <c r="C66" s="2"/>
      <c r="D66" s="2"/>
      <c r="E66" s="2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2.75" customHeight="1">
      <c r="A67" s="21"/>
      <c r="B67" s="2"/>
      <c r="C67" s="2"/>
      <c r="D67" s="2"/>
      <c r="E67" s="2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2.75" customHeight="1">
      <c r="A68" s="21"/>
      <c r="B68" s="2"/>
      <c r="C68" s="2"/>
      <c r="D68" s="2"/>
      <c r="E68" s="2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2.75" customHeight="1">
      <c r="A69" s="21"/>
      <c r="B69" s="2"/>
      <c r="C69" s="2"/>
      <c r="D69" s="2"/>
      <c r="E69" s="2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2.75" customHeight="1">
      <c r="A70" s="21"/>
      <c r="B70" s="2"/>
      <c r="C70" s="2"/>
      <c r="D70" s="2"/>
      <c r="E70" s="2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2.75" customHeight="1">
      <c r="A71" s="21"/>
      <c r="B71" s="2"/>
      <c r="C71" s="2"/>
      <c r="D71" s="2"/>
      <c r="E71" s="2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2.75" customHeight="1">
      <c r="A72" s="21"/>
      <c r="B72" s="2"/>
      <c r="C72" s="2"/>
      <c r="D72" s="2"/>
      <c r="E72" s="2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2.75" customHeight="1">
      <c r="A73" s="21"/>
      <c r="B73" s="2"/>
      <c r="C73" s="2"/>
      <c r="D73" s="2"/>
      <c r="E73" s="2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2.75" customHeight="1">
      <c r="A74" s="21"/>
      <c r="B74" s="2"/>
      <c r="C74" s="2"/>
      <c r="D74" s="2"/>
      <c r="E74" s="2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2.75" customHeight="1">
      <c r="A75" s="21"/>
      <c r="B75" s="2"/>
      <c r="C75" s="2"/>
      <c r="D75" s="2"/>
      <c r="E75" s="2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2.75" customHeight="1">
      <c r="A76" s="21"/>
      <c r="B76" s="2"/>
      <c r="C76" s="2"/>
      <c r="D76" s="2"/>
      <c r="E76" s="2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2.75" customHeight="1">
      <c r="A77" s="21"/>
      <c r="B77" s="2"/>
      <c r="C77" s="2"/>
      <c r="D77" s="2"/>
      <c r="E77" s="2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2.75" customHeight="1">
      <c r="A78" s="21"/>
      <c r="B78" s="2"/>
      <c r="C78" s="2"/>
      <c r="D78" s="2"/>
      <c r="E78" s="2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2.75" customHeight="1">
      <c r="A79" s="21"/>
      <c r="B79" s="2"/>
      <c r="C79" s="2"/>
      <c r="D79" s="2"/>
      <c r="E79" s="2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2.75" customHeight="1">
      <c r="A80" s="21"/>
      <c r="B80" s="2"/>
      <c r="C80" s="2"/>
      <c r="D80" s="2"/>
      <c r="E80" s="2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2.75" customHeight="1">
      <c r="A81" s="21"/>
      <c r="B81" s="2"/>
      <c r="C81" s="2"/>
      <c r="D81" s="2"/>
      <c r="E81" s="2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2.75" customHeight="1">
      <c r="A82" s="21"/>
      <c r="B82" s="2"/>
      <c r="C82" s="2"/>
      <c r="D82" s="2"/>
      <c r="E82" s="2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2.75" customHeight="1">
      <c r="A83" s="21"/>
      <c r="B83" s="2"/>
      <c r="C83" s="2"/>
      <c r="D83" s="2"/>
      <c r="E83" s="2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2.75" customHeight="1">
      <c r="A84" s="21"/>
      <c r="B84" s="2"/>
      <c r="C84" s="2"/>
      <c r="D84" s="2"/>
      <c r="E84" s="2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2.75" customHeight="1">
      <c r="A85" s="21"/>
      <c r="B85" s="2"/>
      <c r="C85" s="2"/>
      <c r="D85" s="2"/>
      <c r="E85" s="2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2.75" customHeight="1">
      <c r="A86" s="21"/>
      <c r="B86" s="2"/>
      <c r="C86" s="2"/>
      <c r="D86" s="2"/>
      <c r="E86" s="2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2.75" customHeight="1">
      <c r="A87" s="21"/>
      <c r="B87" s="2"/>
      <c r="C87" s="2"/>
      <c r="D87" s="2"/>
      <c r="E87" s="2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2.75" customHeight="1">
      <c r="A88" s="21"/>
      <c r="B88" s="2"/>
      <c r="C88" s="2"/>
      <c r="D88" s="2"/>
      <c r="E88" s="2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2.75" customHeight="1">
      <c r="A89" s="21"/>
      <c r="B89" s="2"/>
      <c r="C89" s="2"/>
      <c r="D89" s="2"/>
      <c r="E89" s="2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2.75" customHeight="1">
      <c r="A90" s="21"/>
      <c r="B90" s="2"/>
      <c r="C90" s="2"/>
      <c r="D90" s="2"/>
      <c r="E90" s="2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2.75" customHeight="1">
      <c r="A91" s="21"/>
      <c r="B91" s="2"/>
      <c r="C91" s="2"/>
      <c r="D91" s="2"/>
      <c r="E91" s="2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2.75" customHeight="1">
      <c r="A92" s="21"/>
      <c r="B92" s="2"/>
      <c r="C92" s="2"/>
      <c r="D92" s="2"/>
      <c r="E92" s="2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2.75" customHeight="1">
      <c r="A93" s="21"/>
      <c r="B93" s="2"/>
      <c r="C93" s="2"/>
      <c r="D93" s="2"/>
      <c r="E93" s="2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2.75" customHeight="1">
      <c r="A94" s="21"/>
      <c r="B94" s="2"/>
      <c r="C94" s="2"/>
      <c r="D94" s="2"/>
      <c r="E94" s="2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2.75" customHeight="1">
      <c r="A95" s="21"/>
      <c r="B95" s="2"/>
      <c r="C95" s="2"/>
      <c r="D95" s="2"/>
      <c r="E95" s="2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2.75" customHeight="1">
      <c r="A96" s="21"/>
      <c r="B96" s="2"/>
      <c r="C96" s="2"/>
      <c r="D96" s="2"/>
      <c r="E96" s="2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2.75" customHeight="1">
      <c r="A97" s="21"/>
      <c r="B97" s="2"/>
      <c r="C97" s="2"/>
      <c r="D97" s="2"/>
      <c r="E97" s="2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2.75" customHeight="1">
      <c r="A98" s="21"/>
      <c r="B98" s="2"/>
      <c r="C98" s="2"/>
      <c r="D98" s="2"/>
      <c r="E98" s="2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2.75" customHeight="1">
      <c r="A99" s="21"/>
      <c r="B99" s="2"/>
      <c r="C99" s="2"/>
      <c r="D99" s="2"/>
      <c r="E99" s="2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2.75" customHeight="1">
      <c r="A100" s="21"/>
      <c r="B100" s="2"/>
      <c r="C100" s="2"/>
      <c r="D100" s="2"/>
      <c r="E100" s="2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2.75" customHeight="1">
      <c r="A101" s="21"/>
      <c r="B101" s="2"/>
      <c r="C101" s="2"/>
      <c r="D101" s="2"/>
      <c r="E101" s="2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ht="12.75" customHeight="1">
      <c r="A102" s="21"/>
      <c r="B102" s="2"/>
      <c r="C102" s="2"/>
      <c r="D102" s="2"/>
      <c r="E102" s="2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ht="12.75" customHeight="1">
      <c r="A103" s="21"/>
      <c r="B103" s="2"/>
      <c r="C103" s="2"/>
      <c r="D103" s="2"/>
      <c r="E103" s="2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ht="12.75" customHeight="1">
      <c r="A104" s="21"/>
      <c r="B104" s="2"/>
      <c r="C104" s="2"/>
      <c r="D104" s="2"/>
      <c r="E104" s="2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ht="12.75" customHeight="1">
      <c r="A105" s="21"/>
      <c r="B105" s="2"/>
      <c r="C105" s="2"/>
      <c r="D105" s="2"/>
      <c r="E105" s="2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ht="12.75" customHeight="1">
      <c r="A106" s="21"/>
      <c r="B106" s="2"/>
      <c r="C106" s="2"/>
      <c r="D106" s="2"/>
      <c r="E106" s="2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ht="12.75" customHeight="1">
      <c r="A107" s="21"/>
      <c r="B107" s="2"/>
      <c r="C107" s="2"/>
      <c r="D107" s="2"/>
      <c r="E107" s="2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ht="12.75" customHeight="1">
      <c r="A108" s="21"/>
      <c r="B108" s="2"/>
      <c r="C108" s="2"/>
      <c r="D108" s="2"/>
      <c r="E108" s="2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ht="12.75" customHeight="1">
      <c r="A109" s="21"/>
      <c r="B109" s="2"/>
      <c r="C109" s="2"/>
      <c r="D109" s="2"/>
      <c r="E109" s="2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ht="12.75" customHeight="1">
      <c r="A110" s="21"/>
      <c r="B110" s="2"/>
      <c r="C110" s="2"/>
      <c r="D110" s="2"/>
      <c r="E110" s="2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ht="12.75" customHeight="1">
      <c r="A111" s="21"/>
      <c r="B111" s="2"/>
      <c r="C111" s="2"/>
      <c r="D111" s="2"/>
      <c r="E111" s="2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ht="12.75" customHeight="1">
      <c r="A112" s="21"/>
      <c r="B112" s="2"/>
      <c r="C112" s="2"/>
      <c r="D112" s="2"/>
      <c r="E112" s="2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ht="12.75" customHeight="1">
      <c r="A113" s="21"/>
      <c r="B113" s="2"/>
      <c r="C113" s="2"/>
      <c r="D113" s="2"/>
      <c r="E113" s="2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ht="12.75" customHeight="1">
      <c r="A114" s="21"/>
      <c r="B114" s="2"/>
      <c r="C114" s="2"/>
      <c r="D114" s="2"/>
      <c r="E114" s="2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ht="12.75" customHeight="1">
      <c r="A115" s="21"/>
      <c r="B115" s="2"/>
      <c r="C115" s="2"/>
      <c r="D115" s="2"/>
      <c r="E115" s="2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ht="12.75" customHeight="1">
      <c r="A116" s="21"/>
      <c r="B116" s="2"/>
      <c r="C116" s="2"/>
      <c r="D116" s="2"/>
      <c r="E116" s="2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ht="12.75" customHeight="1">
      <c r="A117" s="21"/>
      <c r="B117" s="2"/>
      <c r="C117" s="2"/>
      <c r="D117" s="2"/>
      <c r="E117" s="2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ht="12.75" customHeight="1">
      <c r="A118" s="21"/>
      <c r="B118" s="2"/>
      <c r="C118" s="2"/>
      <c r="D118" s="2"/>
      <c r="E118" s="2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ht="12.75" customHeight="1">
      <c r="A119" s="21"/>
      <c r="B119" s="2"/>
      <c r="C119" s="2"/>
      <c r="D119" s="2"/>
      <c r="E119" s="2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ht="12.75" customHeight="1">
      <c r="A120" s="21"/>
      <c r="B120" s="2"/>
      <c r="C120" s="2"/>
      <c r="D120" s="2"/>
      <c r="E120" s="2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ht="12.75" customHeight="1">
      <c r="A121" s="21"/>
      <c r="B121" s="2"/>
      <c r="C121" s="2"/>
      <c r="D121" s="2"/>
      <c r="E121" s="2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ht="12.75" customHeight="1">
      <c r="A122" s="21"/>
      <c r="B122" s="2"/>
      <c r="C122" s="2"/>
      <c r="D122" s="2"/>
      <c r="E122" s="2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ht="12.75" customHeight="1">
      <c r="A123" s="21"/>
      <c r="B123" s="2"/>
      <c r="C123" s="2"/>
      <c r="D123" s="2"/>
      <c r="E123" s="2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ht="12.75" customHeight="1">
      <c r="A124" s="21"/>
      <c r="B124" s="2"/>
      <c r="C124" s="2"/>
      <c r="D124" s="2"/>
      <c r="E124" s="2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ht="12.75" customHeight="1">
      <c r="A125" s="21"/>
      <c r="B125" s="2"/>
      <c r="C125" s="2"/>
      <c r="D125" s="2"/>
      <c r="E125" s="2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ht="12.75" customHeight="1">
      <c r="A126" s="21"/>
      <c r="B126" s="2"/>
      <c r="C126" s="2"/>
      <c r="D126" s="2"/>
      <c r="E126" s="2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ht="12.75" customHeight="1">
      <c r="A127" s="21"/>
      <c r="B127" s="2"/>
      <c r="C127" s="2"/>
      <c r="D127" s="2"/>
      <c r="E127" s="2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ht="12.75" customHeight="1">
      <c r="A128" s="21"/>
      <c r="B128" s="2"/>
      <c r="C128" s="2"/>
      <c r="D128" s="2"/>
      <c r="E128" s="2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ht="12.75" customHeight="1">
      <c r="A129" s="21"/>
      <c r="B129" s="2"/>
      <c r="C129" s="2"/>
      <c r="D129" s="2"/>
      <c r="E129" s="2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ht="12.75" customHeight="1">
      <c r="A130" s="21"/>
      <c r="B130" s="2"/>
      <c r="C130" s="2"/>
      <c r="D130" s="2"/>
      <c r="E130" s="2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ht="12.75" customHeight="1">
      <c r="A131" s="21"/>
      <c r="B131" s="2"/>
      <c r="C131" s="2"/>
      <c r="D131" s="2"/>
      <c r="E131" s="2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ht="12.75" customHeight="1">
      <c r="A132" s="21"/>
      <c r="B132" s="2"/>
      <c r="C132" s="2"/>
      <c r="D132" s="2"/>
      <c r="E132" s="2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ht="12.75" customHeight="1">
      <c r="A133" s="21"/>
      <c r="B133" s="2"/>
      <c r="C133" s="2"/>
      <c r="D133" s="2"/>
      <c r="E133" s="2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ht="12.75" customHeight="1">
      <c r="A134" s="21"/>
      <c r="B134" s="2"/>
      <c r="C134" s="2"/>
      <c r="D134" s="2"/>
      <c r="E134" s="2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ht="12.75" customHeight="1">
      <c r="A135" s="21"/>
      <c r="B135" s="2"/>
      <c r="C135" s="2"/>
      <c r="D135" s="2"/>
      <c r="E135" s="2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ht="12.75" customHeight="1">
      <c r="A136" s="21"/>
      <c r="B136" s="2"/>
      <c r="C136" s="2"/>
      <c r="D136" s="2"/>
      <c r="E136" s="2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ht="12.75" customHeight="1">
      <c r="A137" s="21"/>
      <c r="B137" s="2"/>
      <c r="C137" s="2"/>
      <c r="D137" s="2"/>
      <c r="E137" s="2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ht="12.75" customHeight="1">
      <c r="A138" s="21"/>
      <c r="B138" s="2"/>
      <c r="C138" s="2"/>
      <c r="D138" s="2"/>
      <c r="E138" s="2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ht="12.75" customHeight="1">
      <c r="A139" s="21"/>
      <c r="B139" s="2"/>
      <c r="C139" s="2"/>
      <c r="D139" s="2"/>
      <c r="E139" s="2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ht="12.75" customHeight="1">
      <c r="A140" s="21"/>
      <c r="B140" s="2"/>
      <c r="C140" s="2"/>
      <c r="D140" s="2"/>
      <c r="E140" s="2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2.75" customHeight="1">
      <c r="A141" s="21"/>
      <c r="B141" s="2"/>
      <c r="C141" s="2"/>
      <c r="D141" s="2"/>
      <c r="E141" s="2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ht="12.75" customHeight="1">
      <c r="A142" s="21"/>
      <c r="B142" s="2"/>
      <c r="C142" s="2"/>
      <c r="D142" s="2"/>
      <c r="E142" s="2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ht="12.75" customHeight="1">
      <c r="A143" s="21"/>
      <c r="B143" s="2"/>
      <c r="C143" s="2"/>
      <c r="D143" s="2"/>
      <c r="E143" s="2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ht="12.75" customHeight="1">
      <c r="A144" s="21"/>
      <c r="B144" s="2"/>
      <c r="C144" s="2"/>
      <c r="D144" s="2"/>
      <c r="E144" s="2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ht="12.75" customHeight="1">
      <c r="A145" s="21"/>
      <c r="B145" s="2"/>
      <c r="C145" s="2"/>
      <c r="D145" s="2"/>
      <c r="E145" s="2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ht="12.75" customHeight="1">
      <c r="A146" s="21"/>
      <c r="B146" s="2"/>
      <c r="C146" s="2"/>
      <c r="D146" s="2"/>
      <c r="E146" s="2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ht="12.75" customHeight="1">
      <c r="A147" s="21"/>
      <c r="B147" s="2"/>
      <c r="C147" s="2"/>
      <c r="D147" s="2"/>
      <c r="E147" s="2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ht="12.75" customHeight="1">
      <c r="A148" s="21"/>
      <c r="B148" s="2"/>
      <c r="C148" s="2"/>
      <c r="D148" s="2"/>
      <c r="E148" s="2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ht="12.75" customHeight="1">
      <c r="A149" s="21"/>
      <c r="B149" s="2"/>
      <c r="C149" s="2"/>
      <c r="D149" s="2"/>
      <c r="E149" s="2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ht="12.75" customHeight="1">
      <c r="A150" s="21"/>
      <c r="B150" s="2"/>
      <c r="C150" s="2"/>
      <c r="D150" s="2"/>
      <c r="E150" s="2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ht="12.75" customHeight="1">
      <c r="A151" s="21"/>
      <c r="B151" s="2"/>
      <c r="C151" s="2"/>
      <c r="D151" s="2"/>
      <c r="E151" s="2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ht="12.75" customHeight="1">
      <c r="A152" s="21"/>
      <c r="B152" s="2"/>
      <c r="C152" s="2"/>
      <c r="D152" s="2"/>
      <c r="E152" s="2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ht="12.75" customHeight="1">
      <c r="A153" s="21"/>
      <c r="B153" s="2"/>
      <c r="C153" s="2"/>
      <c r="D153" s="2"/>
      <c r="E153" s="2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ht="12.75" customHeight="1">
      <c r="A154" s="21"/>
      <c r="B154" s="2"/>
      <c r="C154" s="2"/>
      <c r="D154" s="2"/>
      <c r="E154" s="2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ht="12.75" customHeight="1">
      <c r="A155" s="21"/>
      <c r="B155" s="2"/>
      <c r="C155" s="2"/>
      <c r="D155" s="2"/>
      <c r="E155" s="2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ht="12.75" customHeight="1">
      <c r="A156" s="21"/>
      <c r="B156" s="2"/>
      <c r="C156" s="2"/>
      <c r="D156" s="2"/>
      <c r="E156" s="2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ht="12.75" customHeight="1">
      <c r="A157" s="21"/>
      <c r="B157" s="2"/>
      <c r="C157" s="2"/>
      <c r="D157" s="2"/>
      <c r="E157" s="2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ht="12.75" customHeight="1">
      <c r="A158" s="21"/>
      <c r="B158" s="2"/>
      <c r="C158" s="2"/>
      <c r="D158" s="2"/>
      <c r="E158" s="2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ht="12.75" customHeight="1">
      <c r="A159" s="21"/>
      <c r="B159" s="2"/>
      <c r="C159" s="2"/>
      <c r="D159" s="2"/>
      <c r="E159" s="2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ht="12.75" customHeight="1">
      <c r="A160" s="21"/>
      <c r="B160" s="2"/>
      <c r="C160" s="2"/>
      <c r="D160" s="2"/>
      <c r="E160" s="2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ht="12.75" customHeight="1">
      <c r="A161" s="21"/>
      <c r="B161" s="2"/>
      <c r="C161" s="2"/>
      <c r="D161" s="2"/>
      <c r="E161" s="2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ht="12.75" customHeight="1">
      <c r="A162" s="21"/>
      <c r="B162" s="2"/>
      <c r="C162" s="2"/>
      <c r="D162" s="2"/>
      <c r="E162" s="2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ht="12.75" customHeight="1">
      <c r="A163" s="21"/>
      <c r="B163" s="2"/>
      <c r="C163" s="2"/>
      <c r="D163" s="2"/>
      <c r="E163" s="2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ht="12.75" customHeight="1">
      <c r="A164" s="21"/>
      <c r="B164" s="2"/>
      <c r="C164" s="2"/>
      <c r="D164" s="2"/>
      <c r="E164" s="2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ht="12.75" customHeight="1">
      <c r="A165" s="21"/>
      <c r="B165" s="2"/>
      <c r="C165" s="2"/>
      <c r="D165" s="2"/>
      <c r="E165" s="2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2.75" customHeight="1">
      <c r="A166" s="21"/>
      <c r="B166" s="2"/>
      <c r="C166" s="2"/>
      <c r="D166" s="2"/>
      <c r="E166" s="2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2.75" customHeight="1">
      <c r="A167" s="21"/>
      <c r="B167" s="2"/>
      <c r="C167" s="2"/>
      <c r="D167" s="2"/>
      <c r="E167" s="2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2.75" customHeight="1">
      <c r="A168" s="21"/>
      <c r="B168" s="2"/>
      <c r="C168" s="2"/>
      <c r="D168" s="2"/>
      <c r="E168" s="2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2.75" customHeight="1">
      <c r="A169" s="21"/>
      <c r="B169" s="2"/>
      <c r="C169" s="2"/>
      <c r="D169" s="2"/>
      <c r="E169" s="2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2.75" customHeight="1">
      <c r="A170" s="21"/>
      <c r="B170" s="2"/>
      <c r="C170" s="2"/>
      <c r="D170" s="2"/>
      <c r="E170" s="2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2.75" customHeight="1">
      <c r="A171" s="21"/>
      <c r="B171" s="2"/>
      <c r="C171" s="2"/>
      <c r="D171" s="2"/>
      <c r="E171" s="2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2.75" customHeight="1">
      <c r="A172" s="21"/>
      <c r="B172" s="2"/>
      <c r="C172" s="2"/>
      <c r="D172" s="2"/>
      <c r="E172" s="2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2.75" customHeight="1">
      <c r="A173" s="21"/>
      <c r="B173" s="2"/>
      <c r="C173" s="2"/>
      <c r="D173" s="2"/>
      <c r="E173" s="2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2.75" customHeight="1">
      <c r="A174" s="21"/>
      <c r="B174" s="2"/>
      <c r="C174" s="2"/>
      <c r="D174" s="2"/>
      <c r="E174" s="2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2.75" customHeight="1">
      <c r="A175" s="21"/>
      <c r="B175" s="2"/>
      <c r="C175" s="2"/>
      <c r="D175" s="2"/>
      <c r="E175" s="2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2.75" customHeight="1">
      <c r="A176" s="21"/>
      <c r="B176" s="2"/>
      <c r="C176" s="2"/>
      <c r="D176" s="2"/>
      <c r="E176" s="2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2.75" customHeight="1">
      <c r="A177" s="21"/>
      <c r="B177" s="2"/>
      <c r="C177" s="2"/>
      <c r="D177" s="2"/>
      <c r="E177" s="2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2.75" customHeight="1">
      <c r="A178" s="21"/>
      <c r="B178" s="2"/>
      <c r="C178" s="2"/>
      <c r="D178" s="2"/>
      <c r="E178" s="2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2.75" customHeight="1">
      <c r="A179" s="21"/>
      <c r="B179" s="2"/>
      <c r="C179" s="2"/>
      <c r="D179" s="2"/>
      <c r="E179" s="2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2.75" customHeight="1">
      <c r="A180" s="21"/>
      <c r="B180" s="2"/>
      <c r="C180" s="2"/>
      <c r="D180" s="2"/>
      <c r="E180" s="2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2.75" customHeight="1">
      <c r="A181" s="21"/>
      <c r="B181" s="2"/>
      <c r="C181" s="2"/>
      <c r="D181" s="2"/>
      <c r="E181" s="2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2.75" customHeight="1">
      <c r="A182" s="21"/>
      <c r="B182" s="2"/>
      <c r="C182" s="2"/>
      <c r="D182" s="2"/>
      <c r="E182" s="2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2.75" customHeight="1">
      <c r="A183" s="21"/>
      <c r="B183" s="2"/>
      <c r="C183" s="2"/>
      <c r="D183" s="2"/>
      <c r="E183" s="2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2.75" customHeight="1">
      <c r="A184" s="21"/>
      <c r="B184" s="2"/>
      <c r="C184" s="2"/>
      <c r="D184" s="2"/>
      <c r="E184" s="2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2.75" customHeight="1">
      <c r="A185" s="21"/>
      <c r="B185" s="2"/>
      <c r="C185" s="2"/>
      <c r="D185" s="2"/>
      <c r="E185" s="2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2.75" customHeight="1">
      <c r="A186" s="21"/>
      <c r="B186" s="2"/>
      <c r="C186" s="2"/>
      <c r="D186" s="2"/>
      <c r="E186" s="2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2.75" customHeight="1">
      <c r="A187" s="21"/>
      <c r="B187" s="2"/>
      <c r="C187" s="2"/>
      <c r="D187" s="2"/>
      <c r="E187" s="2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2.75" customHeight="1">
      <c r="A188" s="21"/>
      <c r="B188" s="2"/>
      <c r="C188" s="2"/>
      <c r="D188" s="2"/>
      <c r="E188" s="2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2.75" customHeight="1">
      <c r="A189" s="21"/>
      <c r="B189" s="2"/>
      <c r="C189" s="2"/>
      <c r="D189" s="2"/>
      <c r="E189" s="2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2.75" customHeight="1">
      <c r="A190" s="21"/>
      <c r="B190" s="2"/>
      <c r="C190" s="2"/>
      <c r="D190" s="2"/>
      <c r="E190" s="2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2.75" customHeight="1">
      <c r="A191" s="21"/>
      <c r="B191" s="2"/>
      <c r="C191" s="2"/>
      <c r="D191" s="2"/>
      <c r="E191" s="2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2.75" customHeight="1">
      <c r="A192" s="21"/>
      <c r="B192" s="2"/>
      <c r="C192" s="2"/>
      <c r="D192" s="2"/>
      <c r="E192" s="2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2.75" customHeight="1">
      <c r="A193" s="21"/>
      <c r="B193" s="2"/>
      <c r="C193" s="2"/>
      <c r="D193" s="2"/>
      <c r="E193" s="2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2.75" customHeight="1">
      <c r="A194" s="21"/>
      <c r="B194" s="2"/>
      <c r="C194" s="2"/>
      <c r="D194" s="2"/>
      <c r="E194" s="2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2.75" customHeight="1">
      <c r="A195" s="21"/>
      <c r="B195" s="2"/>
      <c r="C195" s="2"/>
      <c r="D195" s="2"/>
      <c r="E195" s="2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2.75" customHeight="1">
      <c r="A196" s="21"/>
      <c r="B196" s="2"/>
      <c r="C196" s="2"/>
      <c r="D196" s="2"/>
      <c r="E196" s="2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2.75" customHeight="1">
      <c r="A197" s="21"/>
      <c r="B197" s="2"/>
      <c r="C197" s="2"/>
      <c r="D197" s="2"/>
      <c r="E197" s="2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2.75" customHeight="1">
      <c r="A198" s="21"/>
      <c r="B198" s="2"/>
      <c r="C198" s="2"/>
      <c r="D198" s="2"/>
      <c r="E198" s="2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2.75" customHeight="1">
      <c r="A199" s="21"/>
      <c r="B199" s="2"/>
      <c r="C199" s="2"/>
      <c r="D199" s="2"/>
      <c r="E199" s="2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2.75" customHeight="1">
      <c r="A200" s="21"/>
      <c r="B200" s="2"/>
      <c r="C200" s="2"/>
      <c r="D200" s="2"/>
      <c r="E200" s="2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2.75" customHeight="1">
      <c r="A201" s="21"/>
      <c r="B201" s="2"/>
      <c r="C201" s="2"/>
      <c r="D201" s="2"/>
      <c r="E201" s="2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2.75" customHeight="1">
      <c r="A202" s="21"/>
      <c r="B202" s="2"/>
      <c r="C202" s="2"/>
      <c r="D202" s="2"/>
      <c r="E202" s="2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2.75" customHeight="1">
      <c r="A203" s="21"/>
      <c r="B203" s="2"/>
      <c r="C203" s="2"/>
      <c r="D203" s="2"/>
      <c r="E203" s="2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2.75" customHeight="1">
      <c r="A204" s="21"/>
      <c r="B204" s="2"/>
      <c r="C204" s="2"/>
      <c r="D204" s="2"/>
      <c r="E204" s="2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2.75" customHeight="1">
      <c r="A205" s="21"/>
      <c r="B205" s="2"/>
      <c r="C205" s="2"/>
      <c r="D205" s="2"/>
      <c r="E205" s="2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2.75" customHeight="1">
      <c r="A206" s="21"/>
      <c r="B206" s="2"/>
      <c r="C206" s="2"/>
      <c r="D206" s="2"/>
      <c r="E206" s="2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2.75" customHeight="1">
      <c r="A207" s="21"/>
      <c r="B207" s="2"/>
      <c r="C207" s="2"/>
      <c r="D207" s="2"/>
      <c r="E207" s="2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2.75" customHeight="1">
      <c r="A208" s="21"/>
      <c r="B208" s="2"/>
      <c r="C208" s="2"/>
      <c r="D208" s="2"/>
      <c r="E208" s="2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2.75" customHeight="1">
      <c r="A209" s="21"/>
      <c r="B209" s="2"/>
      <c r="C209" s="2"/>
      <c r="D209" s="2"/>
      <c r="E209" s="2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2.75" customHeight="1">
      <c r="A210" s="21"/>
      <c r="B210" s="2"/>
      <c r="C210" s="2"/>
      <c r="D210" s="2"/>
      <c r="E210" s="2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2.75" customHeight="1">
      <c r="A211" s="21"/>
      <c r="B211" s="2"/>
      <c r="C211" s="2"/>
      <c r="D211" s="2"/>
      <c r="E211" s="2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2.75" customHeight="1">
      <c r="A212" s="21"/>
      <c r="B212" s="2"/>
      <c r="C212" s="2"/>
      <c r="D212" s="2"/>
      <c r="E212" s="2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2.75" customHeight="1">
      <c r="A213" s="21"/>
      <c r="B213" s="2"/>
      <c r="C213" s="2"/>
      <c r="D213" s="2"/>
      <c r="E213" s="2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2.75" customHeight="1">
      <c r="A214" s="21"/>
      <c r="B214" s="2"/>
      <c r="C214" s="2"/>
      <c r="D214" s="2"/>
      <c r="E214" s="2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2.75" customHeight="1">
      <c r="A215" s="21"/>
      <c r="B215" s="2"/>
      <c r="C215" s="2"/>
      <c r="D215" s="2"/>
      <c r="E215" s="2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2.75" customHeight="1">
      <c r="A216" s="21"/>
      <c r="B216" s="2"/>
      <c r="C216" s="2"/>
      <c r="D216" s="2"/>
      <c r="E216" s="2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2.75" customHeight="1">
      <c r="A217" s="21"/>
      <c r="B217" s="2"/>
      <c r="C217" s="2"/>
      <c r="D217" s="2"/>
      <c r="E217" s="2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2.75" customHeight="1">
      <c r="A218" s="21"/>
      <c r="B218" s="2"/>
      <c r="C218" s="2"/>
      <c r="D218" s="2"/>
      <c r="E218" s="2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2.75" customHeight="1">
      <c r="A219" s="21"/>
      <c r="B219" s="2"/>
      <c r="C219" s="2"/>
      <c r="D219" s="2"/>
      <c r="E219" s="2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2.75" customHeight="1">
      <c r="A220" s="21"/>
      <c r="B220" s="2"/>
      <c r="C220" s="2"/>
      <c r="D220" s="2"/>
      <c r="E220" s="2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12.88"/>
    <col customWidth="1" min="3" max="3" width="12.63"/>
    <col customWidth="1" min="4" max="4" width="19.0"/>
    <col customWidth="1" min="5" max="5" width="10.75"/>
    <col customWidth="1" min="6" max="6" width="16.38"/>
    <col customWidth="1" min="7" max="7" width="23.25"/>
    <col customWidth="1" min="8" max="16" width="15.13"/>
    <col customWidth="1" min="17" max="21" width="12.63"/>
  </cols>
  <sheetData>
    <row r="1" ht="12.75" customHeight="1">
      <c r="A1" s="56" t="s">
        <v>323</v>
      </c>
      <c r="B1" s="57" t="s">
        <v>81</v>
      </c>
      <c r="C1" s="57" t="s">
        <v>82</v>
      </c>
      <c r="D1" s="57" t="s">
        <v>83</v>
      </c>
      <c r="E1" s="57" t="s">
        <v>84</v>
      </c>
      <c r="F1" s="57" t="s">
        <v>85</v>
      </c>
      <c r="G1" s="57" t="s">
        <v>86</v>
      </c>
      <c r="H1" s="57" t="s">
        <v>87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2.75" customHeight="1">
      <c r="A2" s="5">
        <v>31.0</v>
      </c>
      <c r="B2" s="3" t="s">
        <v>324</v>
      </c>
      <c r="C2" s="3" t="s">
        <v>200</v>
      </c>
      <c r="D2" s="3" t="s">
        <v>90</v>
      </c>
      <c r="E2" s="58">
        <v>2.0</v>
      </c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2.75" customHeight="1">
      <c r="A3" s="5">
        <v>92.0</v>
      </c>
      <c r="B3" s="3" t="s">
        <v>325</v>
      </c>
      <c r="C3" s="3" t="s">
        <v>139</v>
      </c>
      <c r="D3" s="3" t="s">
        <v>90</v>
      </c>
      <c r="E3" s="58">
        <v>2.0</v>
      </c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2.75" customHeight="1">
      <c r="A4" s="5">
        <v>103.0</v>
      </c>
      <c r="B4" s="3" t="s">
        <v>324</v>
      </c>
      <c r="C4" s="3" t="s">
        <v>257</v>
      </c>
      <c r="D4" s="3" t="s">
        <v>90</v>
      </c>
      <c r="E4" s="58">
        <v>2.0</v>
      </c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2.75" customHeight="1">
      <c r="A5" s="5">
        <v>126.0</v>
      </c>
      <c r="B5" s="3" t="s">
        <v>326</v>
      </c>
      <c r="C5" s="3" t="s">
        <v>149</v>
      </c>
      <c r="D5" s="3" t="s">
        <v>90</v>
      </c>
      <c r="E5" s="58">
        <v>2.0</v>
      </c>
      <c r="F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2.75" customHeight="1">
      <c r="A6" s="5">
        <v>127.0</v>
      </c>
      <c r="B6" s="3" t="s">
        <v>327</v>
      </c>
      <c r="C6" s="3" t="s">
        <v>149</v>
      </c>
      <c r="D6" s="3" t="s">
        <v>90</v>
      </c>
      <c r="E6" s="58">
        <v>2.0</v>
      </c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12.75" customHeight="1">
      <c r="A7" s="5">
        <v>128.0</v>
      </c>
      <c r="B7" s="3" t="s">
        <v>328</v>
      </c>
      <c r="C7" s="3" t="s">
        <v>149</v>
      </c>
      <c r="D7" s="3" t="s">
        <v>90</v>
      </c>
      <c r="E7" s="58">
        <v>2.0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2.75" customHeight="1">
      <c r="A8" s="5"/>
      <c r="B8" s="3"/>
      <c r="C8" s="3"/>
      <c r="D8" s="3" t="s">
        <v>90</v>
      </c>
      <c r="E8" s="58">
        <v>2.0</v>
      </c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2.75" customHeight="1">
      <c r="A9" s="5"/>
      <c r="B9" s="3"/>
      <c r="C9" s="3"/>
      <c r="D9" s="3" t="s">
        <v>90</v>
      </c>
      <c r="E9" s="58">
        <v>2.0</v>
      </c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2.75" customHeight="1">
      <c r="A10" s="5"/>
      <c r="B10" s="3"/>
      <c r="C10" s="3"/>
      <c r="D10" s="3" t="s">
        <v>90</v>
      </c>
      <c r="E10" s="58">
        <v>2.0</v>
      </c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12.75" customHeight="1">
      <c r="A11" s="5"/>
      <c r="B11" s="3"/>
      <c r="C11" s="3"/>
      <c r="D11" s="3" t="s">
        <v>90</v>
      </c>
      <c r="E11" s="58">
        <v>2.0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12.75" customHeight="1">
      <c r="A12" s="5"/>
      <c r="B12" s="3"/>
      <c r="C12" s="3"/>
      <c r="D12" s="3" t="s">
        <v>90</v>
      </c>
      <c r="E12" s="58">
        <v>2.0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12.75" customHeight="1">
      <c r="A13" s="21"/>
      <c r="B13" s="2"/>
      <c r="C13" s="2"/>
      <c r="D13" s="3" t="s">
        <v>90</v>
      </c>
      <c r="E13" s="58">
        <v>2.0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12.75" customHeight="1">
      <c r="A14" s="21"/>
      <c r="B14" s="2"/>
      <c r="C14" s="2"/>
      <c r="D14" s="3" t="s">
        <v>90</v>
      </c>
      <c r="E14" s="58">
        <v>2.0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12.75" customHeight="1">
      <c r="A15" s="21"/>
      <c r="B15" s="2"/>
      <c r="C15" s="2"/>
      <c r="D15" s="2"/>
      <c r="E15" s="2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12.75" customHeight="1">
      <c r="A16" s="21"/>
      <c r="B16" s="2"/>
      <c r="C16" s="2"/>
      <c r="D16" s="2"/>
      <c r="E16" s="2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12.75" customHeight="1">
      <c r="A17" s="21"/>
      <c r="B17" s="2"/>
      <c r="C17" s="2"/>
      <c r="D17" s="2"/>
      <c r="E17" s="2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12.75" customHeight="1">
      <c r="A18" s="2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12.75" customHeight="1">
      <c r="A19" s="2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12.75" customHeight="1">
      <c r="A20" s="2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2.75" customHeight="1">
      <c r="A21" s="2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2.75" customHeight="1">
      <c r="A22" s="2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2.75" customHeight="1">
      <c r="A23" s="2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2.75" customHeight="1">
      <c r="A24" s="2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2.75" customHeight="1">
      <c r="A25" s="2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2.75" customHeight="1">
      <c r="A26" s="5"/>
      <c r="B26" s="3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2.75" customHeight="1">
      <c r="A27" s="5"/>
      <c r="B27" s="3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2.75" customHeight="1">
      <c r="A28" s="2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2.75" customHeight="1">
      <c r="A29" s="2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2.75" customHeight="1">
      <c r="A30" s="2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2.75" customHeight="1">
      <c r="A31" s="2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2.75" customHeight="1">
      <c r="A32" s="2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2.75" customHeight="1">
      <c r="A33" s="2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2.75" customHeight="1">
      <c r="A34" s="2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2.75" customHeight="1">
      <c r="A35" s="2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2.75" customHeight="1">
      <c r="A36" s="2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2.75" customHeight="1">
      <c r="A37" s="2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2.75" customHeight="1">
      <c r="A38" s="2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2.75" customHeight="1">
      <c r="A39" s="2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2.75" customHeight="1">
      <c r="A40" s="2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2.75" customHeight="1">
      <c r="A41" s="2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2.75" customHeight="1">
      <c r="A42" s="2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2.75" customHeight="1">
      <c r="A43" s="2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2.75" customHeight="1">
      <c r="A44" s="2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2.75" customHeight="1">
      <c r="A45" s="2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2.75" customHeight="1">
      <c r="A46" s="2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2.75" customHeight="1">
      <c r="A47" s="2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2.75" customHeight="1">
      <c r="A48" s="2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2.75" customHeight="1">
      <c r="A49" s="2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2.75" customHeight="1">
      <c r="A50" s="2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2.75" customHeight="1">
      <c r="A51" s="2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2.75" customHeight="1">
      <c r="A52" s="2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2.75" customHeight="1">
      <c r="A53" s="2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2.75" customHeight="1">
      <c r="A54" s="2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2.75" customHeight="1">
      <c r="A55" s="2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2.75" customHeight="1">
      <c r="A56" s="2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2.75" customHeight="1">
      <c r="A57" s="2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2.75" customHeight="1">
      <c r="A58" s="2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2.75" customHeight="1">
      <c r="A59" s="2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2.75" customHeight="1">
      <c r="A60" s="2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2.75" customHeight="1">
      <c r="A61" s="2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2.75" customHeight="1">
      <c r="A62" s="2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2.75" customHeight="1">
      <c r="A63" s="2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2.75" customHeight="1">
      <c r="A64" s="2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2.75" customHeight="1">
      <c r="A65" s="2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2.75" customHeight="1">
      <c r="A66" s="2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2.75" customHeight="1">
      <c r="A67" s="2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2.75" customHeight="1">
      <c r="A68" s="2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2.75" customHeight="1">
      <c r="A69" s="2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2.75" customHeight="1">
      <c r="A70" s="2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2.75" customHeight="1">
      <c r="A71" s="2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2.75" customHeight="1">
      <c r="A72" s="2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2.75" customHeight="1">
      <c r="A73" s="2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2.75" customHeight="1">
      <c r="A74" s="2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2.75" customHeight="1">
      <c r="A75" s="2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2.75" customHeight="1">
      <c r="A76" s="2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2.75" customHeight="1">
      <c r="A77" s="2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2.75" customHeight="1">
      <c r="A78" s="2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2.75" customHeight="1">
      <c r="A79" s="2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2.75" customHeight="1">
      <c r="A80" s="2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2.75" customHeight="1">
      <c r="A81" s="2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2.75" customHeight="1">
      <c r="A82" s="2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2.75" customHeight="1">
      <c r="A83" s="2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2.75" customHeight="1">
      <c r="A84" s="2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2.75" customHeight="1">
      <c r="A85" s="2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2.75" customHeight="1">
      <c r="A86" s="2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2.75" customHeight="1">
      <c r="A87" s="2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2.75" customHeight="1">
      <c r="A88" s="2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2.75" customHeight="1">
      <c r="A89" s="2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2.75" customHeight="1">
      <c r="A90" s="2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2.75" customHeight="1">
      <c r="A91" s="2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2.75" customHeight="1">
      <c r="A92" s="2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2.75" customHeight="1">
      <c r="A93" s="2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2.75" customHeight="1">
      <c r="A94" s="2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2.75" customHeight="1">
      <c r="A95" s="2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2.75" customHeight="1">
      <c r="A96" s="2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2.75" customHeight="1">
      <c r="A97" s="2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2.75" customHeight="1">
      <c r="A98" s="2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2.75" customHeight="1">
      <c r="A99" s="2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2.75" customHeight="1">
      <c r="A100" s="2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2.75" customHeight="1">
      <c r="A101" s="2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2.75" customHeight="1">
      <c r="A102" s="2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2.75" customHeight="1">
      <c r="A103" s="2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2.75" customHeight="1">
      <c r="A104" s="2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2.75" customHeight="1">
      <c r="A105" s="2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2.75" customHeight="1">
      <c r="A106" s="2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2.75" customHeight="1">
      <c r="A107" s="2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2.75" customHeight="1">
      <c r="A108" s="2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2.75" customHeight="1">
      <c r="A109" s="2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2.75" customHeight="1">
      <c r="A110" s="2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2.75" customHeight="1">
      <c r="A111" s="2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2.75" customHeight="1">
      <c r="A112" s="2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2.75" customHeight="1">
      <c r="A113" s="2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2.75" customHeight="1">
      <c r="A114" s="2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2.75" customHeight="1">
      <c r="A115" s="2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2.75" customHeight="1">
      <c r="A116" s="2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2.75" customHeight="1">
      <c r="A117" s="2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2.75" customHeight="1">
      <c r="A118" s="2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2.75" customHeight="1">
      <c r="A119" s="2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2.75" customHeight="1">
      <c r="A120" s="2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2.75" customHeight="1">
      <c r="A121" s="2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2.75" customHeight="1">
      <c r="A122" s="2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2.75" customHeight="1">
      <c r="A123" s="2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2.75" customHeight="1">
      <c r="A124" s="2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2.75" customHeight="1">
      <c r="A125" s="2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2.75" customHeight="1">
      <c r="A126" s="2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2.75" customHeight="1">
      <c r="A127" s="2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2.75" customHeight="1">
      <c r="A128" s="2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2.75" customHeight="1">
      <c r="A129" s="2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2.75" customHeight="1">
      <c r="A130" s="2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2.75" customHeight="1">
      <c r="A131" s="2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2.75" customHeight="1">
      <c r="A132" s="2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2.75" customHeight="1">
      <c r="A133" s="2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2.75" customHeight="1">
      <c r="A134" s="2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2.75" customHeight="1">
      <c r="A135" s="2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2.75" customHeight="1">
      <c r="A136" s="2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2.75" customHeight="1">
      <c r="A137" s="2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2.75" customHeight="1">
      <c r="A138" s="2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2.75" customHeight="1">
      <c r="A139" s="2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2.75" customHeight="1">
      <c r="A140" s="2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2.75" customHeight="1">
      <c r="A141" s="2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2.75" customHeight="1">
      <c r="A142" s="2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2.75" customHeight="1">
      <c r="A143" s="2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2.75" customHeight="1">
      <c r="A144" s="2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2.75" customHeight="1">
      <c r="A145" s="2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2.75" customHeight="1">
      <c r="A146" s="2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2.75" customHeight="1">
      <c r="A147" s="2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2.75" customHeight="1">
      <c r="A148" s="2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2.75" customHeight="1">
      <c r="A149" s="2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2.75" customHeight="1">
      <c r="A150" s="2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2.75" customHeight="1">
      <c r="A151" s="2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2.75" customHeight="1">
      <c r="A152" s="2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2.75" customHeight="1">
      <c r="A153" s="2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2.75" customHeight="1">
      <c r="A154" s="2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2.75" customHeight="1">
      <c r="A155" s="2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2.75" customHeight="1">
      <c r="A156" s="2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2.75" customHeight="1">
      <c r="A157" s="2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2.75" customHeight="1">
      <c r="A158" s="2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2.75" customHeight="1">
      <c r="A159" s="2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2.75" customHeight="1">
      <c r="A160" s="2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2.75" customHeight="1">
      <c r="A161" s="2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2.75" customHeight="1">
      <c r="A162" s="2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2.75" customHeight="1">
      <c r="A163" s="2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2.75" customHeight="1">
      <c r="A164" s="2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2.75" customHeight="1">
      <c r="A165" s="2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2.75" customHeight="1">
      <c r="A166" s="2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2.75" customHeight="1">
      <c r="A167" s="2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2.75" customHeight="1">
      <c r="A168" s="2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2.75" customHeight="1">
      <c r="A169" s="2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2.75" customHeight="1">
      <c r="A170" s="2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2.75" customHeight="1">
      <c r="A171" s="2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2.75" customHeight="1">
      <c r="A172" s="2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2.75" customHeight="1">
      <c r="A173" s="2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2.75" customHeight="1">
      <c r="A174" s="2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2.75" customHeight="1">
      <c r="A175" s="2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2.75" customHeight="1">
      <c r="A176" s="2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2.75" customHeight="1">
      <c r="A177" s="2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2.75" customHeight="1">
      <c r="A178" s="2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2.75" customHeight="1">
      <c r="A179" s="2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2.75" customHeight="1">
      <c r="A180" s="2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2.75" customHeight="1">
      <c r="A181" s="2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2.75" customHeight="1">
      <c r="A182" s="2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2.75" customHeight="1">
      <c r="A183" s="2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2.75" customHeight="1">
      <c r="A184" s="2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2.75" customHeight="1">
      <c r="A185" s="2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2.75" customHeight="1">
      <c r="A186" s="2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2.75" customHeight="1">
      <c r="A187" s="2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2.75" customHeight="1">
      <c r="A188" s="2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2.75" customHeight="1">
      <c r="A189" s="2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2.75" customHeight="1">
      <c r="A190" s="2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2.75" customHeight="1">
      <c r="A191" s="2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2.75" customHeight="1">
      <c r="A192" s="2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2.75" customHeight="1">
      <c r="A193" s="2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2.75" customHeight="1">
      <c r="A194" s="2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2.75" customHeight="1">
      <c r="A195" s="2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2.75" customHeight="1">
      <c r="A196" s="2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2.75" customHeight="1">
      <c r="A197" s="2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2.75" customHeight="1">
      <c r="A198" s="2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2.75" customHeight="1">
      <c r="A199" s="2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2.75" customHeight="1">
      <c r="A200" s="2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2.75" customHeight="1">
      <c r="A201" s="2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2.75" customHeight="1">
      <c r="A202" s="2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2.75" customHeight="1">
      <c r="A203" s="2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2.75" customHeight="1">
      <c r="A204" s="2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2.75" customHeight="1">
      <c r="A205" s="2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2.75" customHeight="1">
      <c r="A206" s="2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2.75" customHeight="1">
      <c r="A207" s="2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2.75" customHeight="1">
      <c r="A208" s="2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2.75" customHeight="1">
      <c r="A209" s="2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2.75" customHeight="1">
      <c r="A210" s="2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2.75" customHeight="1">
      <c r="A211" s="2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2.75" customHeight="1">
      <c r="A212" s="2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2.75" customHeight="1">
      <c r="A213" s="2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2.75" customHeight="1">
      <c r="A214" s="2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2.75" customHeight="1">
      <c r="A215" s="2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2.75" customHeight="1">
      <c r="A216" s="2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2.75" customHeight="1">
      <c r="A217" s="2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2.75" customHeight="1">
      <c r="A218" s="2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2.75" customHeight="1">
      <c r="A219" s="2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2.75" customHeight="1">
      <c r="A220" s="2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0"/>
    <col customWidth="1" min="2" max="2" width="14.0"/>
    <col customWidth="1" min="3" max="3" width="13.38"/>
    <col customWidth="1" min="4" max="4" width="30.38"/>
    <col customWidth="1" min="5" max="5" width="19.38"/>
    <col customWidth="1" min="6" max="6" width="26.0"/>
    <col customWidth="1" min="7" max="14" width="15.13"/>
    <col customWidth="1" min="15" max="20" width="12.63"/>
  </cols>
  <sheetData>
    <row r="1" ht="12.75" customHeight="1">
      <c r="A1" s="69" t="s">
        <v>329</v>
      </c>
      <c r="B1" s="57" t="s">
        <v>81</v>
      </c>
      <c r="C1" s="57" t="s">
        <v>82</v>
      </c>
      <c r="D1" s="57" t="s">
        <v>330</v>
      </c>
      <c r="E1" s="57" t="s">
        <v>86</v>
      </c>
      <c r="F1" s="57" t="s">
        <v>87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2.75" customHeight="1">
      <c r="A2" s="5">
        <v>146.0</v>
      </c>
      <c r="B2" s="3" t="s">
        <v>273</v>
      </c>
      <c r="C2" s="3" t="s">
        <v>274</v>
      </c>
      <c r="D2" s="3" t="s">
        <v>275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2.75" customHeight="1">
      <c r="A3" s="5">
        <v>147.0</v>
      </c>
      <c r="B3" s="3" t="s">
        <v>276</v>
      </c>
      <c r="C3" s="3" t="s">
        <v>274</v>
      </c>
      <c r="D3" s="3" t="s">
        <v>275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2.75" customHeight="1">
      <c r="A4" s="5">
        <v>152.0</v>
      </c>
      <c r="B4" s="3" t="s">
        <v>279</v>
      </c>
      <c r="C4" s="2" t="s">
        <v>280</v>
      </c>
      <c r="D4" s="2" t="s">
        <v>281</v>
      </c>
      <c r="E4" s="2"/>
      <c r="F4" s="2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12.75" customHeight="1">
      <c r="E5" s="2"/>
      <c r="F5" s="2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12.75" customHeight="1">
      <c r="E6" s="2"/>
      <c r="F6" s="2"/>
      <c r="G6" s="3"/>
      <c r="H6" s="3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ht="12.75" customHeight="1">
      <c r="E7" s="2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ht="12.75" customHeight="1">
      <c r="A8" s="3"/>
      <c r="B8" s="3"/>
      <c r="C8" s="3"/>
      <c r="D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ht="12.75" customHeight="1">
      <c r="A9" s="3"/>
      <c r="B9" s="3"/>
      <c r="C9" s="3"/>
      <c r="D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ht="12.75" customHeight="1">
      <c r="A10" s="3"/>
      <c r="B10" s="3"/>
      <c r="C10" s="3"/>
      <c r="D10" s="3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ht="12.75" customHeight="1">
      <c r="A11" s="3"/>
      <c r="B11" s="3"/>
      <c r="C11" s="3"/>
      <c r="D11" s="3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12.75" customHeight="1">
      <c r="A12" s="3"/>
      <c r="B12" s="3"/>
      <c r="C12" s="3"/>
      <c r="D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ht="12.75" customHeight="1">
      <c r="A13" s="3"/>
      <c r="B13" s="3"/>
      <c r="C13" s="3"/>
      <c r="D13" s="3"/>
      <c r="F13" s="3"/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ht="12.75" customHeight="1">
      <c r="A14" s="3"/>
      <c r="B14" s="3"/>
      <c r="C14" s="2"/>
      <c r="D14" s="2"/>
      <c r="E14" s="2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ht="12.75" customHeight="1">
      <c r="A15" s="3"/>
      <c r="B15" s="3"/>
      <c r="C15" s="3"/>
      <c r="D15" s="3"/>
      <c r="E15" s="2"/>
      <c r="F15" s="2"/>
      <c r="G15" s="3"/>
      <c r="H15" s="3"/>
      <c r="I15" s="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ht="12.75" customHeight="1">
      <c r="A16" s="2"/>
      <c r="B16" s="3"/>
      <c r="C16" s="3"/>
      <c r="D16" s="3"/>
      <c r="E16" s="2"/>
      <c r="F16" s="2"/>
      <c r="G16" s="3"/>
      <c r="H16" s="3"/>
      <c r="I16" s="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ht="12.75" customHeight="1">
      <c r="A17" s="2"/>
      <c r="B17" s="3"/>
      <c r="C17" s="3"/>
      <c r="D17" s="3"/>
      <c r="E17" s="2"/>
      <c r="F17" s="2"/>
      <c r="G17" s="3"/>
      <c r="H17" s="3"/>
      <c r="I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ht="12.75" customHeight="1">
      <c r="A18" s="2"/>
      <c r="B18" s="3"/>
      <c r="C18" s="3"/>
      <c r="D18" s="3"/>
      <c r="E18" s="2"/>
      <c r="F18" s="2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ht="12.75" customHeight="1">
      <c r="A19" s="2"/>
      <c r="B19" s="3"/>
      <c r="C19" s="3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ht="12.75" customHeight="1">
      <c r="A20" s="2"/>
      <c r="B20" s="3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12.75" customHeight="1">
      <c r="A21" s="2"/>
      <c r="B21" s="3"/>
      <c r="C21" s="3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12.75" customHeight="1">
      <c r="A22" s="2"/>
      <c r="B22" s="3"/>
      <c r="C22" s="3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12.75" customHeight="1">
      <c r="A23" s="2"/>
      <c r="B23" s="3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2.75" customHeight="1">
      <c r="A24" s="2"/>
      <c r="B24" s="3"/>
      <c r="C24" s="3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ht="12.75" customHeight="1">
      <c r="A25" s="2"/>
      <c r="B25" s="3"/>
      <c r="C25" s="3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2.75" customHeigh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2.75" customHeight="1">
      <c r="A28" s="2"/>
      <c r="B28" s="2"/>
      <c r="C28" s="3"/>
      <c r="D28" s="3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2.75" customHeight="1">
      <c r="A29" s="2"/>
      <c r="B29" s="2"/>
      <c r="C29" s="3"/>
      <c r="D29" s="3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2.75" customHeight="1">
      <c r="A30" s="2"/>
      <c r="B30" s="2"/>
      <c r="C30" s="3"/>
      <c r="D30" s="3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2.75" customHeight="1">
      <c r="A31" s="2"/>
      <c r="B31" s="3"/>
      <c r="C31" s="3"/>
      <c r="D31" s="3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ht="12.75" customHeight="1">
      <c r="A32" s="2"/>
      <c r="B32" s="3"/>
      <c r="C32" s="3"/>
      <c r="D32" s="3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12.75" customHeight="1">
      <c r="A33" s="2"/>
      <c r="B33" s="3"/>
      <c r="C33" s="3"/>
      <c r="D33" s="3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ht="12.75" customHeight="1">
      <c r="A34" s="2"/>
      <c r="B34" s="3"/>
      <c r="C34" s="3"/>
      <c r="D34" s="3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ht="12.75" customHeight="1">
      <c r="A35" s="2"/>
      <c r="B35" s="3"/>
      <c r="C35" s="3"/>
      <c r="D35" s="3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ht="12.75" customHeight="1">
      <c r="A36" s="2"/>
      <c r="B36" s="3"/>
      <c r="C36" s="3"/>
      <c r="D36" s="3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2.75" customHeight="1">
      <c r="A37" s="2"/>
      <c r="B37" s="3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2.75" customHeight="1">
      <c r="A38" s="2"/>
      <c r="B38" s="3"/>
      <c r="C38" s="3"/>
      <c r="D38" s="3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2.75" customHeight="1">
      <c r="A39" s="2"/>
      <c r="B39" s="2"/>
      <c r="C39" s="3"/>
      <c r="D39" s="3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2.75" customHeight="1">
      <c r="A40" s="2"/>
      <c r="B40" s="2"/>
      <c r="C40" s="3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2.75" customHeight="1">
      <c r="A41" s="2"/>
      <c r="B41" s="2"/>
      <c r="C41" s="3"/>
      <c r="D41" s="3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2.75" customHeight="1">
      <c r="A42" s="2"/>
      <c r="B42" s="2"/>
      <c r="C42" s="3"/>
      <c r="D42" s="2"/>
      <c r="E42" s="3"/>
      <c r="F42" s="3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2.75" customHeight="1">
      <c r="A43" s="2"/>
      <c r="B43" s="3"/>
      <c r="C43" s="3"/>
      <c r="D43" s="2"/>
      <c r="E43" s="3"/>
      <c r="F43" s="3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2.75" customHeight="1">
      <c r="A44" s="2"/>
      <c r="B44" s="3"/>
      <c r="C44" s="2"/>
      <c r="D44" s="2"/>
      <c r="E44" s="3"/>
      <c r="F44" s="3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ht="12.75" customHeight="1">
      <c r="A45" s="2"/>
      <c r="B45" s="3"/>
      <c r="C45" s="2"/>
      <c r="D45" s="3"/>
      <c r="E45" s="3"/>
      <c r="F45" s="3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2.75" customHeight="1">
      <c r="A46" s="2"/>
      <c r="B46" s="2"/>
      <c r="C46" s="2"/>
      <c r="D46" s="3"/>
      <c r="E46" s="3"/>
      <c r="F46" s="3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2.75" customHeight="1">
      <c r="A47" s="2"/>
      <c r="B47" s="2"/>
      <c r="C47" s="2"/>
      <c r="D47" s="3"/>
      <c r="E47" s="3"/>
      <c r="F47" s="3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2.75" customHeight="1">
      <c r="A48" s="2"/>
      <c r="B48" s="2"/>
      <c r="C48" s="2"/>
      <c r="D48" s="3"/>
      <c r="E48" s="3"/>
      <c r="F48" s="3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2.75" customHeight="1">
      <c r="A49" s="2"/>
      <c r="B49" s="2"/>
      <c r="C49" s="2"/>
      <c r="D49" s="3"/>
      <c r="E49" s="3"/>
      <c r="F49" s="3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2.75" customHeight="1">
      <c r="A50" s="2"/>
      <c r="B50" s="2"/>
      <c r="C50" s="2"/>
      <c r="D50" s="3"/>
      <c r="E50" s="3"/>
      <c r="F50" s="3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2.75" customHeight="1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2.75" customHeight="1">
      <c r="A52" s="2"/>
      <c r="B52" s="2"/>
      <c r="C52" s="2"/>
      <c r="D52" s="3"/>
      <c r="E52" s="3"/>
      <c r="F52" s="3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2.75" customHeight="1">
      <c r="A53" s="2"/>
      <c r="B53" s="2"/>
      <c r="C53" s="2"/>
      <c r="D53" s="2"/>
      <c r="E53" s="3"/>
      <c r="F53" s="3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2.75" customHeight="1">
      <c r="A54" s="2"/>
      <c r="B54" s="2"/>
      <c r="C54" s="2"/>
      <c r="D54" s="2"/>
      <c r="E54" s="3"/>
      <c r="F54" s="3"/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2.75" customHeight="1">
      <c r="A55" s="2"/>
      <c r="B55" s="2"/>
      <c r="C55" s="2"/>
      <c r="D55" s="2"/>
      <c r="E55" s="3"/>
      <c r="F55" s="3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2.75" customHeight="1">
      <c r="A56" s="2"/>
      <c r="B56" s="2"/>
      <c r="C56" s="2"/>
      <c r="D56" s="2"/>
      <c r="E56" s="3"/>
      <c r="F56" s="3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3.13"/>
    <col customWidth="1" min="2" max="2" width="30.0"/>
    <col customWidth="1" min="3" max="4" width="15.13"/>
    <col customWidth="1" min="5" max="5" width="24.25"/>
    <col customWidth="1" min="6" max="6" width="19.88"/>
    <col customWidth="1" min="7" max="7" width="23.25"/>
    <col customWidth="1" min="8" max="8" width="20.0"/>
    <col customWidth="1" min="9" max="9" width="15.13"/>
    <col customWidth="1" min="10" max="10" width="34.0"/>
    <col customWidth="1" min="11" max="27" width="15.13"/>
  </cols>
  <sheetData>
    <row r="1">
      <c r="A1" s="57" t="s">
        <v>331</v>
      </c>
      <c r="B1" s="57" t="s">
        <v>332</v>
      </c>
      <c r="C1" s="57" t="s">
        <v>81</v>
      </c>
      <c r="D1" s="57" t="s">
        <v>82</v>
      </c>
      <c r="E1" s="57" t="s">
        <v>83</v>
      </c>
      <c r="F1" s="57" t="s">
        <v>85</v>
      </c>
      <c r="G1" s="57" t="s">
        <v>86</v>
      </c>
      <c r="H1" s="57" t="s">
        <v>87</v>
      </c>
      <c r="I1" s="57" t="s">
        <v>67</v>
      </c>
      <c r="J1" s="57" t="s">
        <v>333</v>
      </c>
    </row>
    <row r="2" ht="15.0" customHeight="1">
      <c r="A2" s="3" t="s">
        <v>334</v>
      </c>
      <c r="B2" s="3"/>
      <c r="C2" s="70"/>
      <c r="D2" s="70"/>
      <c r="E2" s="2"/>
      <c r="F2" s="70"/>
      <c r="G2" s="70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15.0" customHeight="1">
      <c r="A3" s="3" t="s">
        <v>334</v>
      </c>
      <c r="B3" s="3"/>
      <c r="C3" s="70"/>
      <c r="D3" s="70"/>
      <c r="E3" s="2"/>
      <c r="F3" s="70"/>
      <c r="G3" s="70"/>
      <c r="H3" s="2"/>
      <c r="I3" s="3"/>
    </row>
    <row r="4" ht="15.0" customHeight="1">
      <c r="A4" s="3" t="s">
        <v>334</v>
      </c>
      <c r="B4" s="3"/>
      <c r="C4" s="70"/>
      <c r="D4" s="70"/>
      <c r="E4" s="2"/>
      <c r="F4" s="70"/>
      <c r="G4" s="70"/>
      <c r="H4" s="2"/>
    </row>
    <row r="5" ht="15.0" customHeight="1">
      <c r="A5" s="3" t="s">
        <v>334</v>
      </c>
      <c r="B5" s="3"/>
      <c r="C5" s="70"/>
      <c r="D5" s="70"/>
      <c r="E5" s="2"/>
      <c r="F5" s="70"/>
      <c r="G5" s="70"/>
      <c r="H5" s="2"/>
      <c r="I5" s="3"/>
      <c r="J5" s="3"/>
    </row>
    <row r="6" ht="15.0" customHeight="1">
      <c r="A6" s="3" t="s">
        <v>334</v>
      </c>
      <c r="B6" s="3"/>
      <c r="C6" s="70"/>
      <c r="D6" s="70"/>
      <c r="E6" s="2"/>
      <c r="F6" s="70"/>
      <c r="G6" s="70"/>
      <c r="H6" s="2"/>
      <c r="I6" s="3"/>
    </row>
    <row r="7" ht="15.0" customHeight="1">
      <c r="A7" s="3" t="s">
        <v>334</v>
      </c>
      <c r="B7" s="3"/>
      <c r="C7" s="70"/>
      <c r="D7" s="70"/>
      <c r="E7" s="2"/>
      <c r="F7" s="70"/>
      <c r="G7" s="70"/>
      <c r="H7" s="2"/>
      <c r="I7" s="3"/>
      <c r="J7" s="3"/>
    </row>
    <row r="8" ht="15.0" customHeight="1">
      <c r="A8" s="3" t="s">
        <v>334</v>
      </c>
      <c r="B8" s="3"/>
      <c r="C8" s="70"/>
      <c r="D8" s="70"/>
      <c r="E8" s="2"/>
      <c r="F8" s="70"/>
      <c r="G8" s="70"/>
      <c r="H8" s="2"/>
    </row>
    <row r="9" ht="15.0" customHeight="1">
      <c r="A9" s="3" t="s">
        <v>334</v>
      </c>
      <c r="B9" s="3"/>
      <c r="C9" s="70"/>
      <c r="D9" s="70"/>
      <c r="E9" s="2"/>
      <c r="F9" s="70"/>
      <c r="G9" s="70"/>
      <c r="H9" s="2"/>
    </row>
    <row r="10" ht="15.0" customHeight="1">
      <c r="A10" s="3" t="s">
        <v>334</v>
      </c>
      <c r="B10" s="3"/>
      <c r="C10" s="3"/>
      <c r="D10" s="3"/>
      <c r="E10" s="3"/>
      <c r="F10" s="70"/>
      <c r="G10" s="70"/>
      <c r="J10" s="3"/>
    </row>
    <row r="11" ht="15.0" customHeight="1">
      <c r="A11" s="3" t="s">
        <v>335</v>
      </c>
      <c r="B11" s="3"/>
      <c r="C11" s="70"/>
      <c r="D11" s="70"/>
      <c r="E11" s="2"/>
      <c r="F11" s="3"/>
      <c r="G11" s="70"/>
      <c r="J11" s="3"/>
    </row>
    <row r="12" ht="15.0" customHeight="1">
      <c r="A12" s="3" t="s">
        <v>334</v>
      </c>
      <c r="B12" s="3"/>
      <c r="C12" s="70"/>
      <c r="D12" s="70"/>
      <c r="E12" s="2"/>
      <c r="F12" s="3"/>
      <c r="G12" s="70"/>
      <c r="I12" s="3"/>
    </row>
    <row r="13" ht="15.0" customHeight="1">
      <c r="A13" s="3" t="s">
        <v>334</v>
      </c>
      <c r="B13" s="3"/>
      <c r="C13" s="70"/>
      <c r="D13" s="70"/>
      <c r="E13" s="2"/>
      <c r="F13" s="3"/>
      <c r="G13" s="70"/>
      <c r="J13" s="3"/>
    </row>
    <row r="14" ht="15.0" customHeight="1">
      <c r="A14" s="3" t="s">
        <v>334</v>
      </c>
      <c r="B14" s="3"/>
      <c r="C14" s="70"/>
      <c r="D14" s="70"/>
      <c r="E14" s="2"/>
      <c r="F14" s="2"/>
      <c r="G14" s="70"/>
      <c r="I14" s="3"/>
    </row>
    <row r="15" ht="15.0" customHeight="1">
      <c r="A15" s="3" t="s">
        <v>334</v>
      </c>
      <c r="B15" s="3"/>
      <c r="C15" s="70"/>
      <c r="D15" s="70"/>
      <c r="E15" s="2"/>
      <c r="F15" s="2"/>
      <c r="G15" s="70"/>
    </row>
    <row r="16" ht="15.0" customHeight="1">
      <c r="A16" s="3" t="s">
        <v>334</v>
      </c>
      <c r="B16" s="3"/>
      <c r="C16" s="70"/>
      <c r="D16" s="70"/>
      <c r="E16" s="2"/>
      <c r="F16" s="2"/>
      <c r="G16" s="70"/>
    </row>
    <row r="17" ht="15.0" customHeight="1">
      <c r="A17" s="3" t="s">
        <v>334</v>
      </c>
      <c r="B17" s="3"/>
      <c r="C17" s="70"/>
      <c r="D17" s="70"/>
      <c r="E17" s="2"/>
      <c r="F17" s="70"/>
      <c r="G17" s="70"/>
      <c r="H17" s="70"/>
      <c r="I17" s="2"/>
      <c r="J17" s="70"/>
    </row>
    <row r="18" ht="15.0" customHeight="1">
      <c r="C18" s="70"/>
      <c r="D18" s="70"/>
      <c r="E18" s="2"/>
      <c r="F18" s="70"/>
      <c r="G18" s="70"/>
      <c r="H18" s="70"/>
      <c r="I18" s="2"/>
      <c r="J18" s="70"/>
    </row>
    <row r="19" ht="15.0" customHeight="1">
      <c r="C19" s="70"/>
      <c r="D19" s="70"/>
      <c r="E19" s="2"/>
      <c r="F19" s="70"/>
      <c r="G19" s="70"/>
      <c r="H19" s="70"/>
      <c r="I19" s="2"/>
      <c r="J19" s="70"/>
    </row>
    <row r="20" ht="15.0" customHeight="1">
      <c r="B20" s="3"/>
      <c r="C20" s="70"/>
      <c r="D20" s="70"/>
      <c r="E20" s="2"/>
      <c r="F20" s="70"/>
      <c r="G20" s="70"/>
      <c r="H20" s="70"/>
      <c r="I20" s="2"/>
      <c r="J20" s="70"/>
    </row>
    <row r="21" ht="15.0" customHeight="1">
      <c r="C21" s="70"/>
      <c r="D21" s="70"/>
      <c r="E21" s="2"/>
      <c r="F21" s="70"/>
      <c r="G21" s="70"/>
      <c r="H21" s="70"/>
      <c r="I21" s="2"/>
      <c r="J21" s="70"/>
    </row>
    <row r="22" ht="15.0" customHeight="1">
      <c r="C22" s="70"/>
      <c r="D22" s="70"/>
      <c r="E22" s="2"/>
      <c r="F22" s="70"/>
      <c r="G22" s="70"/>
      <c r="H22" s="70"/>
      <c r="I22" s="2"/>
      <c r="J22" s="70"/>
    </row>
    <row r="23" ht="15.0" customHeight="1">
      <c r="C23" s="3"/>
      <c r="D23" s="3"/>
      <c r="E23" s="3"/>
      <c r="F23" s="70"/>
      <c r="G23" s="3"/>
      <c r="H23" s="3"/>
      <c r="I23" s="3"/>
      <c r="J23" s="70"/>
    </row>
    <row r="24" ht="15.0" customHeight="1">
      <c r="C24" s="70"/>
      <c r="D24" s="70"/>
      <c r="E24" s="2"/>
      <c r="F24" s="3"/>
      <c r="G24" s="70"/>
      <c r="H24" s="70"/>
      <c r="I24" s="2"/>
      <c r="J24" s="3"/>
    </row>
    <row r="25" ht="15.0" customHeight="1">
      <c r="C25" s="70"/>
      <c r="D25" s="70"/>
      <c r="E25" s="2"/>
      <c r="F25" s="3"/>
      <c r="G25" s="70"/>
      <c r="H25" s="70"/>
      <c r="I25" s="2"/>
      <c r="J25" s="3"/>
    </row>
    <row r="26" ht="15.0" customHeight="1">
      <c r="C26" s="70"/>
      <c r="D26" s="70"/>
      <c r="E26" s="2"/>
      <c r="F26" s="3"/>
      <c r="G26" s="70"/>
      <c r="H26" s="70"/>
      <c r="I26" s="2"/>
      <c r="J26" s="3"/>
    </row>
    <row r="27" ht="15.0" customHeight="1">
      <c r="G27" s="70"/>
    </row>
    <row r="28" ht="15.0" customHeight="1">
      <c r="G28" s="70"/>
    </row>
    <row r="29" ht="15.0" customHeight="1">
      <c r="G29" s="70"/>
    </row>
    <row r="30" ht="15.0" customHeight="1">
      <c r="G30" s="70"/>
    </row>
    <row r="31" ht="15.0" customHeight="1">
      <c r="G31" s="70"/>
    </row>
    <row r="32" ht="15.0" customHeight="1">
      <c r="G32" s="70"/>
    </row>
    <row r="33" ht="15.0" customHeight="1">
      <c r="G33" s="70"/>
    </row>
    <row r="34" ht="15.0" customHeight="1">
      <c r="G34" s="70"/>
    </row>
    <row r="35" ht="15.0" customHeight="1">
      <c r="G35" s="70"/>
    </row>
    <row r="36" ht="15.0" customHeight="1">
      <c r="G36" s="70"/>
    </row>
    <row r="37" ht="15.0" customHeight="1">
      <c r="G37" s="70"/>
    </row>
    <row r="38" ht="15.0" customHeight="1">
      <c r="G38" s="70"/>
    </row>
    <row r="39" ht="15.0" customHeight="1">
      <c r="G39" s="70"/>
    </row>
    <row r="40" ht="15.0" customHeight="1">
      <c r="G40" s="70"/>
    </row>
    <row r="41" ht="15.0" customHeight="1">
      <c r="G41" s="70"/>
    </row>
    <row r="42" ht="15.0" customHeight="1">
      <c r="G42" s="70"/>
    </row>
    <row r="43" ht="15.75" customHeight="1">
      <c r="G43" s="70"/>
    </row>
    <row r="44" ht="15.75" customHeight="1">
      <c r="G44" s="70"/>
    </row>
    <row r="45" ht="15.75" customHeight="1">
      <c r="G45" s="70"/>
    </row>
    <row r="46" ht="15.75" customHeight="1">
      <c r="G46" s="70"/>
    </row>
    <row r="47" ht="15.75" customHeight="1">
      <c r="G47" s="70"/>
    </row>
    <row r="48" ht="15.75" customHeight="1">
      <c r="G48" s="70"/>
    </row>
    <row r="49" ht="15.75" customHeight="1">
      <c r="G49" s="70"/>
    </row>
    <row r="50" ht="15.75" customHeight="1">
      <c r="G50" s="70"/>
    </row>
    <row r="51" ht="15.75" customHeight="1">
      <c r="G51" s="70"/>
    </row>
    <row r="52" ht="15.75" customHeight="1">
      <c r="G52" s="70"/>
    </row>
    <row r="53" ht="15.75" customHeight="1">
      <c r="G53" s="70"/>
    </row>
    <row r="54" ht="15.75" customHeight="1">
      <c r="G54" s="70"/>
    </row>
    <row r="55" ht="15.75" customHeight="1">
      <c r="G55" s="70"/>
    </row>
    <row r="56" ht="15.75" customHeight="1">
      <c r="G56" s="70"/>
    </row>
    <row r="57" ht="15.75" customHeight="1">
      <c r="G57" s="70"/>
    </row>
    <row r="58" ht="15.75" customHeight="1">
      <c r="G58" s="70"/>
    </row>
    <row r="59" ht="15.75" customHeight="1">
      <c r="G59" s="70"/>
    </row>
    <row r="60" ht="15.75" customHeight="1">
      <c r="G60" s="70"/>
    </row>
    <row r="61" ht="15.75" customHeight="1">
      <c r="G61" s="70"/>
    </row>
    <row r="62" ht="15.75" customHeight="1">
      <c r="G62" s="70"/>
    </row>
    <row r="63" ht="15.75" customHeight="1">
      <c r="G63" s="70"/>
    </row>
    <row r="64" ht="15.75" customHeight="1">
      <c r="G64" s="70"/>
    </row>
    <row r="65" ht="15.75" customHeight="1">
      <c r="G65" s="70"/>
    </row>
    <row r="66" ht="15.75" customHeight="1">
      <c r="G66" s="70"/>
    </row>
    <row r="67" ht="15.75" customHeight="1">
      <c r="G67" s="70"/>
    </row>
    <row r="68" ht="15.75" customHeight="1">
      <c r="G68" s="70"/>
    </row>
    <row r="69" ht="15.75" customHeight="1">
      <c r="G69" s="70"/>
    </row>
    <row r="70" ht="15.75" customHeight="1">
      <c r="G70" s="70"/>
    </row>
    <row r="71" ht="15.75" customHeight="1">
      <c r="G71" s="70"/>
    </row>
    <row r="72" ht="15.75" customHeight="1">
      <c r="G72" s="70"/>
    </row>
    <row r="73" ht="15.75" customHeight="1">
      <c r="G73" s="70"/>
    </row>
    <row r="74" ht="15.75" customHeight="1">
      <c r="G74" s="70"/>
    </row>
    <row r="75" ht="15.75" customHeight="1">
      <c r="G75" s="70"/>
    </row>
    <row r="76" ht="15.75" customHeight="1">
      <c r="G76" s="70"/>
    </row>
    <row r="77" ht="15.75" customHeight="1">
      <c r="G77" s="70"/>
    </row>
    <row r="78" ht="15.75" customHeight="1">
      <c r="G78" s="70"/>
    </row>
    <row r="79" ht="15.75" customHeight="1">
      <c r="G79" s="70"/>
    </row>
    <row r="80" ht="15.75" customHeight="1">
      <c r="G80" s="70"/>
    </row>
    <row r="81" ht="15.75" customHeight="1">
      <c r="G81" s="70"/>
    </row>
    <row r="82" ht="15.75" customHeight="1">
      <c r="G82" s="70"/>
    </row>
    <row r="83" ht="15.75" customHeight="1">
      <c r="G83" s="70"/>
    </row>
    <row r="84" ht="15.75" customHeight="1">
      <c r="G84" s="70"/>
    </row>
    <row r="85" ht="15.75" customHeight="1">
      <c r="G85" s="70"/>
    </row>
    <row r="86" ht="15.75" customHeight="1">
      <c r="G86" s="70"/>
    </row>
    <row r="87" ht="15.75" customHeight="1">
      <c r="G87" s="70"/>
    </row>
    <row r="88" ht="15.75" customHeight="1">
      <c r="G88" s="70"/>
    </row>
    <row r="89" ht="15.75" customHeight="1">
      <c r="G89" s="70"/>
    </row>
    <row r="90" ht="15.75" customHeight="1">
      <c r="G90" s="70"/>
    </row>
    <row r="91" ht="15.75" customHeight="1">
      <c r="G91" s="70"/>
    </row>
    <row r="92" ht="15.75" customHeight="1">
      <c r="G92" s="70"/>
    </row>
    <row r="93" ht="15.75" customHeight="1">
      <c r="G93" s="70"/>
    </row>
    <row r="94" ht="15.75" customHeight="1">
      <c r="G94" s="70"/>
    </row>
    <row r="95" ht="15.75" customHeight="1">
      <c r="G95" s="70"/>
    </row>
    <row r="96" ht="15.75" customHeight="1">
      <c r="G96" s="70"/>
    </row>
    <row r="97" ht="15.75" customHeight="1">
      <c r="G97" s="70"/>
    </row>
    <row r="98" ht="15.75" customHeight="1">
      <c r="G98" s="70"/>
    </row>
    <row r="99" ht="15.75" customHeight="1">
      <c r="G99" s="70"/>
    </row>
    <row r="100" ht="15.75" customHeight="1">
      <c r="G100" s="70"/>
    </row>
    <row r="101" ht="15.75" customHeight="1">
      <c r="G101" s="70"/>
    </row>
    <row r="102" ht="15.75" customHeight="1">
      <c r="G102" s="70"/>
    </row>
    <row r="103" ht="15.75" customHeight="1">
      <c r="G103" s="70"/>
    </row>
    <row r="104" ht="15.75" customHeight="1">
      <c r="G104" s="70"/>
    </row>
    <row r="105" ht="15.75" customHeight="1">
      <c r="G105" s="70"/>
    </row>
    <row r="106" ht="15.75" customHeight="1">
      <c r="G106" s="70"/>
    </row>
    <row r="107" ht="15.75" customHeight="1">
      <c r="G107" s="70"/>
    </row>
    <row r="108" ht="15.75" customHeight="1">
      <c r="G108" s="70"/>
    </row>
    <row r="109" ht="15.75" customHeight="1">
      <c r="G109" s="70"/>
    </row>
    <row r="110" ht="15.75" customHeight="1">
      <c r="G110" s="70"/>
    </row>
    <row r="111" ht="15.75" customHeight="1">
      <c r="G111" s="70"/>
    </row>
    <row r="112" ht="15.75" customHeight="1">
      <c r="G112" s="70"/>
    </row>
    <row r="113" ht="15.75" customHeight="1">
      <c r="G113" s="70"/>
    </row>
    <row r="114" ht="15.75" customHeight="1">
      <c r="G114" s="70"/>
    </row>
    <row r="115" ht="15.75" customHeight="1">
      <c r="G115" s="70"/>
    </row>
    <row r="116" ht="15.75" customHeight="1">
      <c r="G116" s="70"/>
    </row>
    <row r="117" ht="15.75" customHeight="1">
      <c r="G117" s="70"/>
    </row>
    <row r="118" ht="15.75" customHeight="1">
      <c r="G118" s="70"/>
    </row>
    <row r="119" ht="15.75" customHeight="1">
      <c r="G119" s="70"/>
    </row>
    <row r="120" ht="15.75" customHeight="1">
      <c r="G120" s="70"/>
    </row>
    <row r="121" ht="15.75" customHeight="1">
      <c r="G121" s="70"/>
    </row>
    <row r="122" ht="15.75" customHeight="1">
      <c r="G122" s="70"/>
    </row>
    <row r="123" ht="15.75" customHeight="1">
      <c r="G123" s="70"/>
    </row>
    <row r="124" ht="15.75" customHeight="1">
      <c r="G124" s="70"/>
    </row>
    <row r="125" ht="15.75" customHeight="1">
      <c r="G125" s="70"/>
    </row>
    <row r="126" ht="15.75" customHeight="1">
      <c r="G126" s="70"/>
    </row>
    <row r="127" ht="15.75" customHeight="1">
      <c r="G127" s="70"/>
    </row>
    <row r="128" ht="15.75" customHeight="1">
      <c r="G128" s="70"/>
    </row>
    <row r="129" ht="15.75" customHeight="1">
      <c r="G129" s="70"/>
    </row>
    <row r="130" ht="15.75" customHeight="1">
      <c r="G130" s="70"/>
    </row>
    <row r="131" ht="15.75" customHeight="1">
      <c r="G131" s="70"/>
    </row>
    <row r="132" ht="15.75" customHeight="1">
      <c r="G132" s="70"/>
    </row>
    <row r="133" ht="15.75" customHeight="1">
      <c r="G133" s="70"/>
    </row>
    <row r="134" ht="15.75" customHeight="1">
      <c r="G134" s="70"/>
    </row>
    <row r="135" ht="15.75" customHeight="1">
      <c r="G135" s="70"/>
    </row>
    <row r="136" ht="15.75" customHeight="1">
      <c r="G136" s="70"/>
    </row>
    <row r="137" ht="15.75" customHeight="1">
      <c r="G137" s="70"/>
    </row>
    <row r="138" ht="15.75" customHeight="1">
      <c r="G138" s="70"/>
    </row>
    <row r="139" ht="15.75" customHeight="1">
      <c r="G139" s="70"/>
    </row>
    <row r="140" ht="15.75" customHeight="1">
      <c r="G140" s="70"/>
    </row>
    <row r="141" ht="15.75" customHeight="1">
      <c r="G141" s="70"/>
    </row>
    <row r="142" ht="15.75" customHeight="1">
      <c r="G142" s="70"/>
    </row>
    <row r="143" ht="15.75" customHeight="1">
      <c r="G143" s="70"/>
    </row>
    <row r="144" ht="15.75" customHeight="1">
      <c r="G144" s="70"/>
    </row>
    <row r="145" ht="15.75" customHeight="1">
      <c r="G145" s="70"/>
    </row>
    <row r="146" ht="15.75" customHeight="1">
      <c r="G146" s="70"/>
    </row>
    <row r="147" ht="15.75" customHeight="1">
      <c r="G147" s="70"/>
    </row>
    <row r="148" ht="15.75" customHeight="1">
      <c r="G148" s="70"/>
    </row>
    <row r="149" ht="15.75" customHeight="1">
      <c r="G149" s="70"/>
    </row>
    <row r="150" ht="15.75" customHeight="1">
      <c r="G150" s="70"/>
    </row>
    <row r="151" ht="15.75" customHeight="1">
      <c r="G151" s="70"/>
    </row>
    <row r="152" ht="15.75" customHeight="1">
      <c r="G152" s="70"/>
    </row>
    <row r="153" ht="15.75" customHeight="1">
      <c r="G153" s="70"/>
    </row>
    <row r="154" ht="15.75" customHeight="1">
      <c r="G154" s="70"/>
    </row>
    <row r="155" ht="15.75" customHeight="1">
      <c r="G155" s="70"/>
    </row>
    <row r="156" ht="15.75" customHeight="1">
      <c r="G156" s="70"/>
    </row>
    <row r="157" ht="15.75" customHeight="1">
      <c r="G157" s="70"/>
    </row>
    <row r="158" ht="15.75" customHeight="1">
      <c r="G158" s="70"/>
    </row>
    <row r="159" ht="15.75" customHeight="1">
      <c r="G159" s="70"/>
    </row>
    <row r="160" ht="15.75" customHeight="1">
      <c r="G160" s="70"/>
    </row>
    <row r="161" ht="15.75" customHeight="1">
      <c r="G161" s="70"/>
    </row>
    <row r="162" ht="15.75" customHeight="1">
      <c r="G162" s="70"/>
    </row>
    <row r="163" ht="15.75" customHeight="1">
      <c r="G163" s="70"/>
    </row>
    <row r="164" ht="15.75" customHeight="1">
      <c r="G164" s="70"/>
    </row>
    <row r="165" ht="15.75" customHeight="1">
      <c r="G165" s="70"/>
    </row>
    <row r="166" ht="15.75" customHeight="1">
      <c r="G166" s="70"/>
    </row>
    <row r="167" ht="15.75" customHeight="1">
      <c r="G167" s="70"/>
    </row>
    <row r="168" ht="15.75" customHeight="1">
      <c r="G168" s="70"/>
    </row>
    <row r="169" ht="15.75" customHeight="1">
      <c r="G169" s="70"/>
    </row>
    <row r="170" ht="15.75" customHeight="1">
      <c r="G170" s="70"/>
    </row>
    <row r="171" ht="15.75" customHeight="1">
      <c r="G171" s="70"/>
    </row>
    <row r="172" ht="15.75" customHeight="1">
      <c r="G172" s="70"/>
    </row>
    <row r="173" ht="15.75" customHeight="1">
      <c r="G173" s="70"/>
    </row>
    <row r="174" ht="15.75" customHeight="1">
      <c r="G174" s="70"/>
    </row>
    <row r="175" ht="15.75" customHeight="1">
      <c r="G175" s="70"/>
    </row>
    <row r="176" ht="15.75" customHeight="1">
      <c r="G176" s="70"/>
    </row>
    <row r="177" ht="15.75" customHeight="1">
      <c r="G177" s="70"/>
    </row>
    <row r="178" ht="15.75" customHeight="1">
      <c r="G178" s="70"/>
    </row>
    <row r="179" ht="15.75" customHeight="1">
      <c r="G179" s="70"/>
    </row>
    <row r="180" ht="15.75" customHeight="1">
      <c r="G180" s="70"/>
    </row>
    <row r="181" ht="15.75" customHeight="1">
      <c r="G181" s="70"/>
    </row>
    <row r="182" ht="15.75" customHeight="1">
      <c r="G182" s="70"/>
    </row>
    <row r="183" ht="15.75" customHeight="1">
      <c r="G183" s="70"/>
    </row>
    <row r="184" ht="15.75" customHeight="1">
      <c r="G184" s="70"/>
    </row>
    <row r="185" ht="15.75" customHeight="1">
      <c r="G185" s="70"/>
    </row>
    <row r="186" ht="15.75" customHeight="1">
      <c r="G186" s="70"/>
    </row>
    <row r="187" ht="15.75" customHeight="1">
      <c r="G187" s="70"/>
    </row>
    <row r="188" ht="15.75" customHeight="1">
      <c r="G188" s="70"/>
    </row>
    <row r="189" ht="15.75" customHeight="1">
      <c r="G189" s="70"/>
    </row>
    <row r="190" ht="15.75" customHeight="1">
      <c r="G190" s="70"/>
    </row>
    <row r="191" ht="15.75" customHeight="1">
      <c r="G191" s="70"/>
    </row>
    <row r="192" ht="15.75" customHeight="1">
      <c r="G192" s="70"/>
    </row>
    <row r="193" ht="15.75" customHeight="1">
      <c r="G193" s="70"/>
    </row>
    <row r="194" ht="15.75" customHeight="1">
      <c r="G194" s="70"/>
    </row>
    <row r="195" ht="15.75" customHeight="1">
      <c r="G195" s="70"/>
    </row>
    <row r="196" ht="15.75" customHeight="1">
      <c r="G196" s="70"/>
    </row>
    <row r="197" ht="15.75" customHeight="1">
      <c r="G197" s="70"/>
    </row>
    <row r="198" ht="15.75" customHeight="1">
      <c r="G198" s="70"/>
    </row>
    <row r="199" ht="15.75" customHeight="1">
      <c r="G199" s="70"/>
    </row>
    <row r="200" ht="15.75" customHeight="1">
      <c r="G200" s="70"/>
    </row>
    <row r="201" ht="15.75" customHeight="1">
      <c r="G201" s="70"/>
    </row>
    <row r="202" ht="15.75" customHeight="1">
      <c r="G202" s="70"/>
    </row>
    <row r="203" ht="15.75" customHeight="1">
      <c r="G203" s="70"/>
    </row>
    <row r="204" ht="15.75" customHeight="1">
      <c r="G204" s="70"/>
    </row>
    <row r="205" ht="15.75" customHeight="1">
      <c r="G205" s="70"/>
    </row>
    <row r="206" ht="15.75" customHeight="1">
      <c r="G206" s="70"/>
    </row>
    <row r="207" ht="15.75" customHeight="1">
      <c r="G207" s="70"/>
    </row>
    <row r="208" ht="15.75" customHeight="1">
      <c r="G208" s="70"/>
    </row>
    <row r="209" ht="15.75" customHeight="1">
      <c r="G209" s="70"/>
    </row>
    <row r="210" ht="15.75" customHeight="1">
      <c r="G210" s="70"/>
    </row>
    <row r="211" ht="15.75" customHeight="1">
      <c r="G211" s="70"/>
    </row>
    <row r="212" ht="15.75" customHeight="1">
      <c r="G212" s="70"/>
    </row>
    <row r="213" ht="15.75" customHeight="1">
      <c r="G213" s="70"/>
    </row>
    <row r="214" ht="15.75" customHeight="1">
      <c r="G214" s="70"/>
    </row>
    <row r="215" ht="15.75" customHeight="1">
      <c r="G215" s="70"/>
    </row>
    <row r="216" ht="15.75" customHeight="1">
      <c r="G216" s="70"/>
    </row>
    <row r="217" ht="15.75" customHeight="1">
      <c r="G217" s="70"/>
    </row>
    <row r="218" ht="15.75" customHeight="1">
      <c r="G218" s="70"/>
    </row>
    <row r="219" ht="15.75" customHeight="1">
      <c r="G219" s="70"/>
    </row>
    <row r="220" ht="15.75" customHeight="1">
      <c r="G220" s="70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5.88"/>
    <col customWidth="1" min="2" max="2" width="9.88"/>
    <col customWidth="1" min="3" max="3" width="12.13"/>
    <col customWidth="1" min="4" max="4" width="11.38"/>
    <col customWidth="1" min="5" max="5" width="19.88"/>
    <col customWidth="1" min="6" max="6" width="13.88"/>
    <col customWidth="1" min="7" max="7" width="7.75"/>
    <col customWidth="1" min="8" max="8" width="12.13"/>
    <col customWidth="1" min="9" max="9" width="16.0"/>
    <col customWidth="1" min="10" max="10" width="35.13"/>
    <col customWidth="1" min="11" max="11" width="16.38"/>
    <col customWidth="1" min="12" max="12" width="24.0"/>
    <col customWidth="1" min="13" max="13" width="22.63"/>
    <col customWidth="1" min="14" max="14" width="41.38"/>
    <col customWidth="1" min="15" max="15" width="12.63"/>
    <col customWidth="1" min="16" max="16" width="22.63"/>
    <col customWidth="1" min="17" max="17" width="17.25"/>
    <col customWidth="1" min="18" max="18" width="32.88"/>
    <col customWidth="1" min="19" max="32" width="12.63"/>
  </cols>
  <sheetData>
    <row r="1">
      <c r="A1" s="57" t="s">
        <v>336</v>
      </c>
      <c r="B1" s="56" t="s">
        <v>337</v>
      </c>
      <c r="C1" s="57" t="s">
        <v>81</v>
      </c>
      <c r="D1" s="57" t="s">
        <v>82</v>
      </c>
      <c r="E1" s="57" t="s">
        <v>338</v>
      </c>
      <c r="F1" s="57" t="s">
        <v>339</v>
      </c>
      <c r="G1" s="56" t="s">
        <v>340</v>
      </c>
      <c r="H1" s="56" t="s">
        <v>341</v>
      </c>
      <c r="I1" s="56" t="s">
        <v>342</v>
      </c>
      <c r="J1" s="56" t="s">
        <v>343</v>
      </c>
      <c r="K1" s="56" t="s">
        <v>344</v>
      </c>
      <c r="L1" s="56" t="s">
        <v>345</v>
      </c>
      <c r="M1" s="71" t="s">
        <v>346</v>
      </c>
      <c r="N1" s="72" t="s">
        <v>347</v>
      </c>
      <c r="O1" s="73" t="s">
        <v>348</v>
      </c>
      <c r="P1" s="57" t="s">
        <v>349</v>
      </c>
      <c r="Q1" s="57" t="s">
        <v>350</v>
      </c>
      <c r="R1" s="72" t="s">
        <v>351</v>
      </c>
    </row>
    <row r="2">
      <c r="A2" s="3"/>
      <c r="B2" s="5"/>
      <c r="C2" s="3"/>
      <c r="D2" s="3"/>
      <c r="E2" s="3"/>
      <c r="F2" s="5"/>
      <c r="G2" s="5"/>
      <c r="H2" s="5"/>
      <c r="I2" s="5"/>
      <c r="J2" s="5"/>
      <c r="K2" s="5"/>
      <c r="L2" s="5"/>
      <c r="M2" s="5"/>
      <c r="N2" s="7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>
      <c r="A3" s="3"/>
      <c r="B3" s="21"/>
      <c r="C3" s="3"/>
      <c r="D3" s="3"/>
      <c r="E3" s="2"/>
      <c r="F3" s="21"/>
      <c r="G3" s="21"/>
      <c r="H3" s="21"/>
      <c r="I3" s="21"/>
      <c r="J3" s="21"/>
      <c r="K3" s="5"/>
      <c r="L3" s="5"/>
      <c r="M3" s="5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>
      <c r="C4" s="3"/>
      <c r="D4" s="3"/>
      <c r="O4" s="2"/>
      <c r="P4" s="2"/>
      <c r="Q4" s="3"/>
      <c r="R4" s="3"/>
      <c r="S4" s="3"/>
      <c r="T4" s="3"/>
      <c r="U4" s="2"/>
      <c r="V4" s="2"/>
      <c r="W4" s="2"/>
      <c r="X4" s="2"/>
      <c r="Y4" s="2"/>
      <c r="Z4" s="2"/>
      <c r="AA4" s="2"/>
      <c r="AB4" s="2"/>
    </row>
    <row r="5">
      <c r="C5" s="3"/>
      <c r="D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>
      <c r="A6" s="3"/>
      <c r="B6" s="5"/>
      <c r="C6" s="3"/>
      <c r="D6" s="3"/>
      <c r="E6" s="3"/>
      <c r="F6" s="3"/>
      <c r="G6" s="5"/>
      <c r="H6" s="5"/>
      <c r="I6" s="5"/>
      <c r="J6" s="5"/>
      <c r="K6" s="5"/>
      <c r="L6" s="5"/>
      <c r="M6" s="5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  <c r="AE6" s="3"/>
      <c r="AF6" s="3"/>
    </row>
    <row r="7"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>
      <c r="A8" s="3"/>
      <c r="B8" s="5"/>
      <c r="C8" s="3"/>
      <c r="D8" s="3"/>
      <c r="E8" s="3"/>
      <c r="F8" s="3"/>
      <c r="G8" s="5"/>
      <c r="H8" s="5"/>
      <c r="I8" s="5"/>
      <c r="J8" s="5"/>
      <c r="K8" s="5"/>
      <c r="L8" s="5"/>
      <c r="M8" s="5"/>
      <c r="N8" s="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>
      <c r="C9" s="3"/>
      <c r="D9" s="3"/>
      <c r="E9" s="3"/>
      <c r="F9" s="3"/>
      <c r="G9" s="5"/>
      <c r="H9" s="5"/>
      <c r="I9" s="5"/>
      <c r="J9" s="5"/>
      <c r="K9" s="5"/>
      <c r="L9" s="5"/>
      <c r="M9" s="5"/>
      <c r="N9" s="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>
      <c r="A10" s="3"/>
      <c r="B10" s="5"/>
      <c r="C10" s="3"/>
      <c r="D10" s="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  <c r="AE11" s="3"/>
      <c r="AF11" s="3"/>
    </row>
    <row r="12"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  <c r="AE12" s="3"/>
      <c r="AF12" s="3"/>
    </row>
    <row r="13"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  <c r="AE13" s="3"/>
      <c r="AF13" s="3"/>
    </row>
    <row r="14">
      <c r="A14" s="3"/>
      <c r="B14" s="5"/>
      <c r="C14" s="3"/>
      <c r="D14" s="3"/>
      <c r="E14" s="75"/>
      <c r="F14" s="3"/>
      <c r="G14" s="5"/>
      <c r="H14" s="5"/>
      <c r="I14" s="76"/>
      <c r="J14" s="5"/>
      <c r="K14" s="5"/>
      <c r="L14" s="5"/>
      <c r="M14" s="5"/>
      <c r="N14" s="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  <c r="AE14" s="3"/>
      <c r="AF14" s="3"/>
    </row>
    <row r="15"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  <c r="AE15" s="3"/>
      <c r="AF15" s="3"/>
    </row>
    <row r="16">
      <c r="A16" s="3"/>
      <c r="B16" s="5"/>
      <c r="C16" s="3"/>
      <c r="D16" s="3"/>
      <c r="E16" s="3"/>
      <c r="F16" s="5"/>
      <c r="G16" s="5"/>
      <c r="H16" s="5"/>
      <c r="I16" s="5"/>
      <c r="J16" s="5"/>
      <c r="K16" s="5"/>
      <c r="L16" s="5"/>
      <c r="M16" s="5"/>
      <c r="N16" s="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  <c r="AE16" s="3"/>
      <c r="AF16" s="3"/>
    </row>
    <row r="17">
      <c r="A17" s="3"/>
      <c r="B17" s="5"/>
      <c r="C17" s="3"/>
      <c r="D17" s="3"/>
      <c r="E17" s="3"/>
      <c r="F17" s="3"/>
      <c r="G17" s="5"/>
      <c r="H17" s="5"/>
      <c r="I17" s="5"/>
      <c r="J17" s="5"/>
      <c r="K17" s="5"/>
      <c r="L17" s="5"/>
      <c r="M17" s="5"/>
      <c r="N17" s="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  <c r="AE17" s="3"/>
      <c r="AF17" s="3"/>
    </row>
    <row r="18"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3"/>
      <c r="AD18" s="3"/>
      <c r="AE18" s="3"/>
      <c r="AF18" s="3"/>
    </row>
    <row r="19">
      <c r="A19" s="3"/>
      <c r="C19" s="3"/>
      <c r="D19" s="3"/>
      <c r="F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"/>
      <c r="AD19" s="3"/>
      <c r="AE19" s="3"/>
      <c r="AF19" s="3"/>
    </row>
    <row r="20"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ht="15.75" customHeight="1">
      <c r="C21" s="3"/>
      <c r="D21" s="3"/>
      <c r="F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3"/>
      <c r="AD21" s="3"/>
      <c r="AE21" s="3"/>
      <c r="AF21" s="3"/>
    </row>
    <row r="22" ht="15.75" customHeight="1"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3"/>
      <c r="AD22" s="3"/>
      <c r="AE22" s="3"/>
      <c r="AF22" s="3"/>
    </row>
    <row r="23" ht="15.75" customHeight="1"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3"/>
      <c r="AD23" s="3"/>
      <c r="AE23" s="3"/>
      <c r="AF23" s="3"/>
    </row>
    <row r="24" ht="15.75" customHeight="1"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3"/>
      <c r="AD24" s="3"/>
      <c r="AE24" s="3"/>
      <c r="AF24" s="3"/>
    </row>
    <row r="25" ht="15.75" customHeight="1"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</row>
    <row r="26" ht="15.75" customHeight="1">
      <c r="C26" s="3"/>
      <c r="D26" s="3"/>
      <c r="E26" s="3"/>
      <c r="F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ht="15.75" customHeight="1"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ht="15.75" customHeight="1"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</row>
    <row r="29" ht="15.75" customHeight="1"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</row>
    <row r="30" ht="15.75" customHeight="1"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ht="15.75" customHeight="1"/>
    <row r="32" ht="15.75" customHeight="1"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</row>
    <row r="33" ht="15.75" customHeight="1"/>
    <row r="34" ht="15.75" customHeight="1"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</row>
    <row r="35" ht="15.75" customHeight="1"/>
    <row r="36" ht="15.75" customHeight="1"/>
    <row r="37" ht="15.75" customHeight="1"/>
    <row r="38" ht="15.75" customHeight="1"/>
    <row r="39" ht="15.75" customHeight="1"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</row>
    <row r="40" ht="15.75" customHeight="1"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</row>
    <row r="41" ht="15.75" customHeight="1"/>
    <row r="42" ht="15.75" customHeight="1"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</row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>
      <c r="O49" s="5"/>
      <c r="P49" s="3"/>
    </row>
    <row r="50" ht="12.75" customHeight="1">
      <c r="B50" s="5"/>
      <c r="O50" s="5"/>
      <c r="P50" s="3"/>
    </row>
    <row r="51" ht="12.75" customHeight="1">
      <c r="A51" s="78"/>
      <c r="O51" s="5"/>
      <c r="P51" s="3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5"/>
      <c r="P52" s="3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"/>
      <c r="P53" s="3"/>
    </row>
    <row r="54" ht="12.75" customHeight="1">
      <c r="A54" s="2"/>
      <c r="B54" s="2"/>
      <c r="C54" s="3"/>
      <c r="D54" s="3"/>
      <c r="E54" s="3"/>
      <c r="F54" s="3"/>
      <c r="G54" s="2"/>
      <c r="H54" s="2"/>
      <c r="I54" s="2"/>
      <c r="J54" s="2"/>
      <c r="K54" s="2"/>
      <c r="L54" s="2"/>
      <c r="M54" s="2"/>
      <c r="N54" s="2"/>
      <c r="O54" s="3"/>
      <c r="P54" s="3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  <c r="P56" s="3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  <c r="P57" s="3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  <c r="P58" s="3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  <c r="P59" s="3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3"/>
      <c r="R62" s="3"/>
      <c r="S62" s="3"/>
      <c r="T62" s="3"/>
      <c r="U62" s="2"/>
      <c r="V62" s="2"/>
      <c r="W62" s="2"/>
      <c r="X62" s="2"/>
      <c r="Y62" s="2"/>
      <c r="Z62" s="2"/>
      <c r="AA62" s="2"/>
      <c r="AB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2.75" customHeight="1">
      <c r="A77" s="2"/>
      <c r="B77" s="2"/>
      <c r="C77" s="3"/>
      <c r="D77" s="3"/>
      <c r="E77" s="3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3"/>
      <c r="R85" s="3"/>
      <c r="S85" s="3"/>
      <c r="T85" s="3"/>
      <c r="U85" s="2"/>
      <c r="V85" s="2"/>
      <c r="W85" s="2"/>
      <c r="X85" s="2"/>
      <c r="Y85" s="2"/>
      <c r="Z85" s="2"/>
      <c r="AA85" s="2"/>
      <c r="AB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2.75" customHeight="1">
      <c r="A98" s="2"/>
      <c r="B98" s="21"/>
      <c r="C98" s="2"/>
      <c r="D98" s="2"/>
      <c r="E98" s="2"/>
      <c r="F98" s="2"/>
      <c r="G98" s="21"/>
      <c r="H98" s="21"/>
      <c r="I98" s="21"/>
      <c r="J98" s="21"/>
      <c r="K98" s="21"/>
      <c r="L98" s="21"/>
      <c r="M98" s="2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2.75" customHeight="1">
      <c r="A99" s="2"/>
      <c r="B99" s="21"/>
      <c r="C99" s="2"/>
      <c r="D99" s="2"/>
      <c r="E99" s="2"/>
      <c r="F99" s="2"/>
      <c r="G99" s="21"/>
      <c r="H99" s="21"/>
      <c r="I99" s="21"/>
      <c r="J99" s="21"/>
      <c r="K99" s="21"/>
      <c r="L99" s="21"/>
      <c r="M99" s="2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2.75" customHeight="1">
      <c r="A100" s="2"/>
      <c r="B100" s="21"/>
      <c r="C100" s="2"/>
      <c r="D100" s="2"/>
      <c r="E100" s="2"/>
      <c r="F100" s="2"/>
      <c r="G100" s="21"/>
      <c r="H100" s="21"/>
      <c r="I100" s="21"/>
      <c r="J100" s="21"/>
      <c r="K100" s="21"/>
      <c r="L100" s="21"/>
      <c r="M100" s="2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2.75" customHeight="1">
      <c r="A101" s="2"/>
      <c r="B101" s="21"/>
      <c r="C101" s="2"/>
      <c r="D101" s="2"/>
      <c r="E101" s="2"/>
      <c r="F101" s="2"/>
      <c r="G101" s="21"/>
      <c r="H101" s="21"/>
      <c r="I101" s="21"/>
      <c r="J101" s="21"/>
      <c r="K101" s="21"/>
      <c r="L101" s="21"/>
      <c r="M101" s="2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2.75" customHeight="1">
      <c r="A102" s="2"/>
      <c r="B102" s="21"/>
      <c r="C102" s="2"/>
      <c r="D102" s="2"/>
      <c r="E102" s="2"/>
      <c r="F102" s="2"/>
      <c r="G102" s="21"/>
      <c r="H102" s="21"/>
      <c r="I102" s="21"/>
      <c r="J102" s="21"/>
      <c r="K102" s="21"/>
      <c r="L102" s="21"/>
      <c r="M102" s="2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2.75" customHeight="1">
      <c r="A103" s="2"/>
      <c r="B103" s="21"/>
      <c r="C103" s="2"/>
      <c r="D103" s="2"/>
      <c r="E103" s="2"/>
      <c r="F103" s="2"/>
      <c r="G103" s="21"/>
      <c r="H103" s="21"/>
      <c r="I103" s="21"/>
      <c r="J103" s="21"/>
      <c r="K103" s="21"/>
      <c r="L103" s="21"/>
      <c r="M103" s="2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2.75" customHeight="1">
      <c r="A104" s="2"/>
      <c r="B104" s="21"/>
      <c r="C104" s="2"/>
      <c r="D104" s="2"/>
      <c r="E104" s="2"/>
      <c r="F104" s="2"/>
      <c r="G104" s="21"/>
      <c r="H104" s="21"/>
      <c r="I104" s="21"/>
      <c r="J104" s="21"/>
      <c r="K104" s="21"/>
      <c r="L104" s="21"/>
      <c r="M104" s="2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2.75" customHeight="1">
      <c r="A105" s="2"/>
      <c r="B105" s="21"/>
      <c r="C105" s="2"/>
      <c r="D105" s="2"/>
      <c r="E105" s="2"/>
      <c r="F105" s="2"/>
      <c r="G105" s="21"/>
      <c r="H105" s="21"/>
      <c r="I105" s="21"/>
      <c r="J105" s="21"/>
      <c r="K105" s="21"/>
      <c r="L105" s="21"/>
      <c r="M105" s="2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2.75" customHeight="1">
      <c r="A106" s="2"/>
      <c r="B106" s="21"/>
      <c r="C106" s="2"/>
      <c r="D106" s="2"/>
      <c r="E106" s="2"/>
      <c r="F106" s="2"/>
      <c r="G106" s="21"/>
      <c r="H106" s="21"/>
      <c r="I106" s="21"/>
      <c r="J106" s="21"/>
      <c r="K106" s="21"/>
      <c r="L106" s="21"/>
      <c r="M106" s="21"/>
      <c r="N106" s="2"/>
      <c r="P106" s="2"/>
    </row>
    <row r="107" ht="12.75" customHeight="1">
      <c r="A107" s="2"/>
      <c r="B107" s="21"/>
      <c r="C107" s="2"/>
      <c r="D107" s="2"/>
      <c r="E107" s="2"/>
      <c r="F107" s="2"/>
      <c r="G107" s="21"/>
      <c r="H107" s="21"/>
      <c r="I107" s="21"/>
      <c r="J107" s="21"/>
      <c r="K107" s="21"/>
      <c r="L107" s="21"/>
      <c r="M107" s="21"/>
      <c r="N107" s="2"/>
      <c r="P107" s="2"/>
    </row>
    <row r="108" ht="12.75" customHeight="1">
      <c r="A108" s="2"/>
      <c r="B108" s="21"/>
      <c r="C108" s="2"/>
      <c r="D108" s="2"/>
      <c r="E108" s="2"/>
      <c r="F108" s="2"/>
      <c r="G108" s="21"/>
      <c r="H108" s="21"/>
      <c r="I108" s="21"/>
      <c r="J108" s="21"/>
      <c r="K108" s="21"/>
      <c r="L108" s="21"/>
      <c r="M108" s="21"/>
      <c r="N108" s="2"/>
      <c r="P108" s="2"/>
    </row>
    <row r="109" ht="12.75" customHeight="1">
      <c r="A109" s="2"/>
      <c r="B109" s="21"/>
      <c r="C109" s="2"/>
      <c r="D109" s="2"/>
      <c r="E109" s="2"/>
      <c r="F109" s="2"/>
      <c r="G109" s="21"/>
      <c r="H109" s="21"/>
      <c r="I109" s="21"/>
      <c r="J109" s="21"/>
      <c r="K109" s="21"/>
      <c r="L109" s="21"/>
      <c r="M109" s="21"/>
      <c r="N109" s="2"/>
      <c r="P109" s="2"/>
    </row>
    <row r="110" ht="12.75" customHeight="1">
      <c r="A110" s="2"/>
      <c r="B110" s="21"/>
      <c r="C110" s="2"/>
      <c r="D110" s="2"/>
      <c r="E110" s="2"/>
      <c r="F110" s="2"/>
      <c r="G110" s="21"/>
      <c r="H110" s="21"/>
      <c r="I110" s="21"/>
      <c r="J110" s="21"/>
      <c r="K110" s="21"/>
      <c r="L110" s="21"/>
      <c r="M110" s="21"/>
      <c r="N110" s="2"/>
      <c r="P110" s="2"/>
    </row>
    <row r="111" ht="12.75" customHeight="1">
      <c r="A111" s="2"/>
      <c r="B111" s="21"/>
      <c r="C111" s="2"/>
      <c r="D111" s="2"/>
      <c r="E111" s="2"/>
      <c r="F111" s="2"/>
      <c r="G111" s="21"/>
      <c r="H111" s="21"/>
      <c r="I111" s="21"/>
      <c r="J111" s="21"/>
      <c r="K111" s="21"/>
      <c r="L111" s="21"/>
      <c r="M111" s="21"/>
      <c r="N111" s="2"/>
      <c r="P111" s="2"/>
    </row>
    <row r="112" ht="12.75" customHeight="1">
      <c r="A112" s="2"/>
      <c r="B112" s="21"/>
      <c r="C112" s="2"/>
      <c r="D112" s="2"/>
      <c r="E112" s="2"/>
      <c r="F112" s="2"/>
      <c r="G112" s="21"/>
      <c r="H112" s="21"/>
      <c r="I112" s="21"/>
      <c r="J112" s="21"/>
      <c r="K112" s="21"/>
      <c r="L112" s="21"/>
      <c r="M112" s="21"/>
      <c r="N112" s="2"/>
      <c r="P112" s="2"/>
    </row>
    <row r="113" ht="12.75" customHeight="1">
      <c r="A113" s="2"/>
      <c r="B113" s="21"/>
      <c r="C113" s="2"/>
      <c r="D113" s="2"/>
      <c r="E113" s="2"/>
      <c r="F113" s="2"/>
      <c r="G113" s="21"/>
      <c r="H113" s="21"/>
      <c r="I113" s="21"/>
      <c r="J113" s="21"/>
      <c r="K113" s="21"/>
      <c r="L113" s="21"/>
      <c r="M113" s="21"/>
      <c r="N113" s="2"/>
      <c r="P113" s="2"/>
    </row>
    <row r="114" ht="12.75" customHeight="1">
      <c r="A114" s="2"/>
      <c r="B114" s="21"/>
      <c r="C114" s="2"/>
      <c r="D114" s="2"/>
      <c r="E114" s="2"/>
      <c r="F114" s="2"/>
      <c r="G114" s="21"/>
      <c r="H114" s="21"/>
      <c r="I114" s="21"/>
      <c r="J114" s="21"/>
      <c r="K114" s="21"/>
      <c r="L114" s="21"/>
      <c r="M114" s="21"/>
      <c r="N114" s="2"/>
      <c r="P114" s="2"/>
    </row>
    <row r="115" ht="12.75" customHeight="1">
      <c r="A115" s="2"/>
      <c r="B115" s="21"/>
      <c r="C115" s="2"/>
      <c r="D115" s="2"/>
      <c r="E115" s="2"/>
      <c r="F115" s="2"/>
      <c r="G115" s="21"/>
      <c r="H115" s="21"/>
      <c r="I115" s="21"/>
      <c r="J115" s="21"/>
      <c r="K115" s="21"/>
      <c r="L115" s="21"/>
      <c r="M115" s="21"/>
      <c r="N115" s="2"/>
      <c r="P115" s="2"/>
    </row>
    <row r="116" ht="12.75" customHeight="1">
      <c r="A116" s="2"/>
      <c r="B116" s="21"/>
      <c r="C116" s="2"/>
      <c r="D116" s="2"/>
      <c r="E116" s="2"/>
      <c r="F116" s="2"/>
      <c r="G116" s="21"/>
      <c r="H116" s="21"/>
      <c r="I116" s="21"/>
      <c r="J116" s="21"/>
      <c r="K116" s="21"/>
      <c r="L116" s="21"/>
      <c r="M116" s="21"/>
      <c r="N116" s="2"/>
      <c r="P116" s="2"/>
    </row>
    <row r="117" ht="12.75" customHeight="1">
      <c r="A117" s="2"/>
      <c r="B117" s="21"/>
      <c r="C117" s="2"/>
      <c r="D117" s="2"/>
      <c r="E117" s="2"/>
      <c r="F117" s="2"/>
      <c r="G117" s="21"/>
      <c r="H117" s="21"/>
      <c r="I117" s="21"/>
      <c r="J117" s="21"/>
      <c r="K117" s="21"/>
      <c r="L117" s="21"/>
      <c r="M117" s="21"/>
      <c r="N117" s="2"/>
      <c r="P117" s="2"/>
    </row>
    <row r="118" ht="12.75" customHeight="1">
      <c r="A118" s="2"/>
      <c r="B118" s="21"/>
      <c r="C118" s="2"/>
      <c r="D118" s="2"/>
      <c r="E118" s="2"/>
      <c r="F118" s="2"/>
      <c r="G118" s="21"/>
      <c r="H118" s="21"/>
      <c r="I118" s="21"/>
      <c r="J118" s="21"/>
      <c r="K118" s="21"/>
      <c r="L118" s="21"/>
      <c r="M118" s="21"/>
      <c r="N118" s="2"/>
      <c r="P118" s="2"/>
    </row>
    <row r="119" ht="12.75" customHeight="1">
      <c r="A119" s="2"/>
      <c r="B119" s="21"/>
      <c r="C119" s="2"/>
      <c r="D119" s="2"/>
      <c r="E119" s="2"/>
      <c r="F119" s="2"/>
      <c r="G119" s="21"/>
      <c r="H119" s="21"/>
      <c r="I119" s="21"/>
      <c r="J119" s="21"/>
      <c r="K119" s="21"/>
      <c r="L119" s="21"/>
      <c r="M119" s="21"/>
      <c r="N119" s="2"/>
      <c r="P119" s="2"/>
    </row>
    <row r="120" ht="12.75" customHeight="1">
      <c r="A120" s="2"/>
      <c r="B120" s="21"/>
      <c r="C120" s="2"/>
      <c r="D120" s="2"/>
      <c r="E120" s="2"/>
      <c r="F120" s="2"/>
      <c r="G120" s="21"/>
      <c r="H120" s="21"/>
      <c r="I120" s="21"/>
      <c r="J120" s="21"/>
      <c r="K120" s="21"/>
      <c r="L120" s="21"/>
      <c r="M120" s="21"/>
      <c r="N120" s="2"/>
      <c r="P120" s="2"/>
    </row>
    <row r="121" ht="12.75" customHeight="1">
      <c r="A121" s="2"/>
      <c r="B121" s="21"/>
      <c r="C121" s="2"/>
      <c r="D121" s="2"/>
      <c r="E121" s="2"/>
      <c r="F121" s="2"/>
      <c r="G121" s="21"/>
      <c r="H121" s="21"/>
      <c r="I121" s="21"/>
      <c r="J121" s="21"/>
      <c r="K121" s="21"/>
      <c r="L121" s="21"/>
      <c r="M121" s="21"/>
      <c r="N121" s="2"/>
      <c r="P121" s="2"/>
    </row>
    <row r="122" ht="12.75" customHeight="1">
      <c r="A122" s="2"/>
      <c r="B122" s="21"/>
      <c r="C122" s="2"/>
      <c r="D122" s="2"/>
      <c r="E122" s="2"/>
      <c r="F122" s="2"/>
      <c r="G122" s="21"/>
      <c r="H122" s="21"/>
      <c r="I122" s="21"/>
      <c r="J122" s="21"/>
      <c r="K122" s="21"/>
      <c r="L122" s="21"/>
      <c r="M122" s="21"/>
      <c r="N122" s="2"/>
      <c r="P122" s="2"/>
    </row>
    <row r="123" ht="12.75" customHeight="1">
      <c r="A123" s="2"/>
      <c r="B123" s="21"/>
      <c r="C123" s="2"/>
      <c r="D123" s="2"/>
      <c r="E123" s="2"/>
      <c r="F123" s="2"/>
      <c r="G123" s="21"/>
      <c r="H123" s="21"/>
      <c r="I123" s="21"/>
      <c r="J123" s="21"/>
      <c r="K123" s="21"/>
      <c r="L123" s="21"/>
      <c r="M123" s="21"/>
      <c r="N123" s="2"/>
      <c r="P123" s="2"/>
    </row>
    <row r="124" ht="12.75" customHeight="1">
      <c r="A124" s="2"/>
      <c r="B124" s="21"/>
      <c r="C124" s="2"/>
      <c r="D124" s="2"/>
      <c r="E124" s="2"/>
      <c r="F124" s="2"/>
      <c r="G124" s="21"/>
      <c r="H124" s="21"/>
      <c r="I124" s="21"/>
      <c r="J124" s="21"/>
      <c r="K124" s="21"/>
      <c r="L124" s="21"/>
      <c r="M124" s="21"/>
      <c r="N124" s="2"/>
      <c r="P124" s="2"/>
    </row>
    <row r="125" ht="12.75" customHeight="1">
      <c r="A125" s="2"/>
      <c r="B125" s="21"/>
      <c r="C125" s="2"/>
      <c r="D125" s="2"/>
      <c r="E125" s="2"/>
      <c r="F125" s="2"/>
      <c r="G125" s="21"/>
      <c r="H125" s="21"/>
      <c r="I125" s="21"/>
      <c r="J125" s="21"/>
      <c r="K125" s="21"/>
      <c r="L125" s="21"/>
      <c r="M125" s="21"/>
      <c r="N125" s="2"/>
      <c r="P125" s="2"/>
    </row>
    <row r="126" ht="12.75" customHeight="1">
      <c r="A126" s="2"/>
      <c r="B126" s="21"/>
      <c r="C126" s="2"/>
      <c r="D126" s="2"/>
      <c r="E126" s="2"/>
      <c r="F126" s="2"/>
      <c r="G126" s="21"/>
      <c r="H126" s="21"/>
      <c r="I126" s="21"/>
      <c r="J126" s="21"/>
      <c r="K126" s="21"/>
      <c r="L126" s="21"/>
      <c r="M126" s="21"/>
      <c r="N126" s="2"/>
      <c r="P126" s="2"/>
    </row>
    <row r="127" ht="12.75" customHeight="1">
      <c r="A127" s="2"/>
      <c r="B127" s="21"/>
      <c r="C127" s="2"/>
      <c r="D127" s="2"/>
      <c r="E127" s="2"/>
      <c r="F127" s="2"/>
      <c r="G127" s="21"/>
      <c r="H127" s="21"/>
      <c r="I127" s="21"/>
      <c r="J127" s="21"/>
      <c r="K127" s="21"/>
      <c r="L127" s="21"/>
      <c r="M127" s="21"/>
      <c r="N127" s="2"/>
      <c r="P127" s="2"/>
    </row>
    <row r="128" ht="12.75" customHeight="1">
      <c r="A128" s="2"/>
      <c r="B128" s="21"/>
      <c r="C128" s="2"/>
      <c r="D128" s="2"/>
      <c r="E128" s="2"/>
      <c r="F128" s="2"/>
      <c r="G128" s="21"/>
      <c r="H128" s="21"/>
      <c r="I128" s="21"/>
      <c r="J128" s="21"/>
      <c r="K128" s="21"/>
      <c r="L128" s="21"/>
      <c r="M128" s="21"/>
      <c r="N128" s="2"/>
      <c r="P128" s="2"/>
    </row>
    <row r="129" ht="12.75" customHeight="1">
      <c r="A129" s="2"/>
      <c r="B129" s="21"/>
      <c r="C129" s="2"/>
      <c r="D129" s="2"/>
      <c r="E129" s="2"/>
      <c r="F129" s="2"/>
      <c r="G129" s="21"/>
      <c r="H129" s="21"/>
      <c r="I129" s="21"/>
      <c r="J129" s="21"/>
      <c r="K129" s="21"/>
      <c r="L129" s="21"/>
      <c r="M129" s="21"/>
      <c r="N129" s="2"/>
      <c r="P129" s="2"/>
    </row>
    <row r="130" ht="12.75" customHeight="1">
      <c r="A130" s="2"/>
      <c r="B130" s="21"/>
      <c r="C130" s="2"/>
      <c r="D130" s="2"/>
      <c r="E130" s="2"/>
      <c r="F130" s="2"/>
      <c r="G130" s="21"/>
      <c r="H130" s="21"/>
      <c r="I130" s="21"/>
      <c r="J130" s="21"/>
      <c r="K130" s="21"/>
      <c r="L130" s="21"/>
      <c r="M130" s="21"/>
      <c r="N130" s="2"/>
      <c r="P130" s="2"/>
    </row>
    <row r="131" ht="12.75" customHeight="1">
      <c r="A131" s="2"/>
      <c r="B131" s="21"/>
      <c r="C131" s="2"/>
      <c r="D131" s="2"/>
      <c r="E131" s="2"/>
      <c r="F131" s="2"/>
      <c r="G131" s="21"/>
      <c r="H131" s="21"/>
      <c r="I131" s="21"/>
      <c r="J131" s="21"/>
      <c r="K131" s="21"/>
      <c r="L131" s="21"/>
      <c r="M131" s="21"/>
      <c r="N131" s="2"/>
      <c r="P131" s="2"/>
    </row>
    <row r="132" ht="12.75" customHeight="1">
      <c r="A132" s="2"/>
      <c r="B132" s="21"/>
      <c r="C132" s="2"/>
      <c r="D132" s="2"/>
      <c r="E132" s="2"/>
      <c r="F132" s="2"/>
      <c r="G132" s="21"/>
      <c r="H132" s="21"/>
      <c r="I132" s="21"/>
      <c r="J132" s="21"/>
      <c r="K132" s="21"/>
      <c r="L132" s="21"/>
      <c r="M132" s="21"/>
      <c r="N132" s="2"/>
      <c r="P132" s="2"/>
    </row>
    <row r="133" ht="12.75" customHeight="1">
      <c r="A133" s="2"/>
      <c r="B133" s="21"/>
      <c r="C133" s="2"/>
      <c r="D133" s="2"/>
      <c r="E133" s="2"/>
      <c r="F133" s="2"/>
      <c r="G133" s="21"/>
      <c r="H133" s="21"/>
      <c r="I133" s="21"/>
      <c r="J133" s="21"/>
      <c r="K133" s="21"/>
      <c r="L133" s="21"/>
      <c r="M133" s="21"/>
      <c r="N133" s="2"/>
      <c r="P133" s="2"/>
    </row>
    <row r="134" ht="12.75" customHeight="1">
      <c r="A134" s="2"/>
      <c r="B134" s="21"/>
      <c r="C134" s="2"/>
      <c r="D134" s="2"/>
      <c r="E134" s="2"/>
      <c r="F134" s="2"/>
      <c r="G134" s="21"/>
      <c r="H134" s="21"/>
      <c r="I134" s="21"/>
      <c r="J134" s="21"/>
      <c r="K134" s="21"/>
      <c r="L134" s="21"/>
      <c r="M134" s="21"/>
      <c r="N134" s="2"/>
      <c r="P134" s="2"/>
    </row>
    <row r="135" ht="12.75" customHeight="1">
      <c r="A135" s="2"/>
      <c r="B135" s="21"/>
      <c r="C135" s="2"/>
      <c r="D135" s="2"/>
      <c r="E135" s="2"/>
      <c r="F135" s="2"/>
      <c r="G135" s="21"/>
      <c r="H135" s="21"/>
      <c r="I135" s="21"/>
      <c r="J135" s="21"/>
      <c r="K135" s="21"/>
      <c r="L135" s="21"/>
      <c r="M135" s="21"/>
      <c r="N135" s="2"/>
      <c r="P135" s="2"/>
    </row>
    <row r="136" ht="12.75" customHeight="1">
      <c r="A136" s="2"/>
      <c r="B136" s="21"/>
      <c r="C136" s="2"/>
      <c r="D136" s="2"/>
      <c r="E136" s="2"/>
      <c r="F136" s="2"/>
      <c r="G136" s="21"/>
      <c r="H136" s="21"/>
      <c r="I136" s="21"/>
      <c r="J136" s="21"/>
      <c r="K136" s="21"/>
      <c r="L136" s="21"/>
      <c r="M136" s="21"/>
      <c r="N136" s="2"/>
      <c r="P136" s="2"/>
    </row>
    <row r="137" ht="12.75" customHeight="1">
      <c r="A137" s="2"/>
      <c r="B137" s="21"/>
      <c r="C137" s="2"/>
      <c r="D137" s="2"/>
      <c r="E137" s="2"/>
      <c r="F137" s="2"/>
      <c r="G137" s="21"/>
      <c r="H137" s="21"/>
      <c r="I137" s="21"/>
      <c r="J137" s="21"/>
      <c r="K137" s="21"/>
      <c r="L137" s="21"/>
      <c r="M137" s="21"/>
      <c r="N137" s="2"/>
      <c r="P137" s="2"/>
    </row>
    <row r="138" ht="12.75" customHeight="1">
      <c r="A138" s="2"/>
      <c r="B138" s="21"/>
      <c r="C138" s="2"/>
      <c r="D138" s="2"/>
      <c r="E138" s="2"/>
      <c r="F138" s="2"/>
      <c r="G138" s="21"/>
      <c r="H138" s="21"/>
      <c r="I138" s="21"/>
      <c r="J138" s="21"/>
      <c r="K138" s="21"/>
      <c r="L138" s="21"/>
      <c r="M138" s="21"/>
      <c r="N138" s="2"/>
      <c r="P138" s="2"/>
    </row>
    <row r="139" ht="12.75" customHeight="1">
      <c r="A139" s="2"/>
      <c r="B139" s="21"/>
      <c r="C139" s="2"/>
      <c r="D139" s="2"/>
      <c r="E139" s="2"/>
      <c r="F139" s="2"/>
      <c r="G139" s="21"/>
      <c r="H139" s="21"/>
      <c r="I139" s="21"/>
      <c r="J139" s="21"/>
      <c r="K139" s="21"/>
      <c r="L139" s="21"/>
      <c r="M139" s="21"/>
      <c r="N139" s="2"/>
      <c r="P139" s="2"/>
    </row>
    <row r="140" ht="12.75" customHeight="1">
      <c r="A140" s="2"/>
      <c r="B140" s="21"/>
      <c r="C140" s="2"/>
      <c r="D140" s="2"/>
      <c r="E140" s="2"/>
      <c r="F140" s="2"/>
      <c r="G140" s="21"/>
      <c r="H140" s="21"/>
      <c r="I140" s="21"/>
      <c r="J140" s="21"/>
      <c r="K140" s="21"/>
      <c r="L140" s="21"/>
      <c r="M140" s="21"/>
      <c r="N140" s="2"/>
      <c r="P140" s="2"/>
    </row>
    <row r="141" ht="12.75" customHeight="1">
      <c r="A141" s="2"/>
      <c r="B141" s="21"/>
      <c r="C141" s="2"/>
      <c r="D141" s="2"/>
      <c r="E141" s="2"/>
      <c r="F141" s="2"/>
      <c r="G141" s="21"/>
      <c r="H141" s="21"/>
      <c r="I141" s="21"/>
      <c r="J141" s="21"/>
      <c r="K141" s="21"/>
      <c r="L141" s="21"/>
      <c r="M141" s="21"/>
      <c r="N141" s="2"/>
      <c r="P141" s="2"/>
    </row>
    <row r="142" ht="12.75" customHeight="1">
      <c r="A142" s="2"/>
      <c r="B142" s="21"/>
      <c r="C142" s="2"/>
      <c r="D142" s="2"/>
      <c r="E142" s="2"/>
      <c r="F142" s="2"/>
      <c r="G142" s="21"/>
      <c r="H142" s="21"/>
      <c r="I142" s="21"/>
      <c r="J142" s="21"/>
      <c r="K142" s="21"/>
      <c r="L142" s="21"/>
      <c r="M142" s="21"/>
      <c r="N142" s="2"/>
      <c r="P142" s="2"/>
    </row>
    <row r="143" ht="12.75" customHeight="1">
      <c r="A143" s="2"/>
      <c r="B143" s="21"/>
      <c r="C143" s="2"/>
      <c r="D143" s="2"/>
      <c r="E143" s="2"/>
      <c r="F143" s="2"/>
      <c r="G143" s="21"/>
      <c r="H143" s="21"/>
      <c r="I143" s="21"/>
      <c r="J143" s="21"/>
      <c r="K143" s="21"/>
      <c r="L143" s="21"/>
      <c r="M143" s="21"/>
      <c r="N143" s="2"/>
      <c r="P143" s="2"/>
    </row>
    <row r="144" ht="12.75" customHeight="1">
      <c r="A144" s="2"/>
      <c r="B144" s="21"/>
      <c r="C144" s="2"/>
      <c r="D144" s="2"/>
      <c r="E144" s="2"/>
      <c r="F144" s="2"/>
      <c r="G144" s="21"/>
      <c r="H144" s="21"/>
      <c r="I144" s="21"/>
      <c r="J144" s="21"/>
      <c r="K144" s="21"/>
      <c r="L144" s="21"/>
      <c r="M144" s="21"/>
      <c r="N144" s="2"/>
      <c r="P144" s="2"/>
    </row>
    <row r="145" ht="12.75" customHeight="1">
      <c r="A145" s="2"/>
      <c r="B145" s="21"/>
      <c r="C145" s="2"/>
      <c r="D145" s="2"/>
      <c r="E145" s="2"/>
      <c r="F145" s="2"/>
      <c r="G145" s="21"/>
      <c r="H145" s="21"/>
      <c r="I145" s="21"/>
      <c r="J145" s="21"/>
      <c r="K145" s="21"/>
      <c r="L145" s="21"/>
      <c r="M145" s="21"/>
      <c r="N145" s="2"/>
      <c r="P145" s="2"/>
    </row>
    <row r="146" ht="12.75" customHeight="1">
      <c r="A146" s="2"/>
      <c r="B146" s="21"/>
      <c r="C146" s="2"/>
      <c r="D146" s="2"/>
      <c r="E146" s="2"/>
      <c r="F146" s="2"/>
      <c r="G146" s="21"/>
      <c r="H146" s="21"/>
      <c r="I146" s="21"/>
      <c r="J146" s="21"/>
      <c r="K146" s="21"/>
      <c r="L146" s="21"/>
      <c r="M146" s="21"/>
      <c r="N146" s="2"/>
      <c r="P146" s="2"/>
    </row>
    <row r="147" ht="12.75" customHeight="1">
      <c r="A147" s="2"/>
      <c r="B147" s="21"/>
      <c r="C147" s="2"/>
      <c r="D147" s="2"/>
      <c r="E147" s="2"/>
      <c r="F147" s="2"/>
      <c r="G147" s="21"/>
      <c r="H147" s="21"/>
      <c r="I147" s="21"/>
      <c r="J147" s="21"/>
      <c r="K147" s="21"/>
      <c r="L147" s="21"/>
      <c r="M147" s="21"/>
      <c r="N147" s="2"/>
      <c r="P147" s="2"/>
    </row>
    <row r="148" ht="12.75" customHeight="1">
      <c r="A148" s="2"/>
      <c r="B148" s="21"/>
      <c r="C148" s="2"/>
      <c r="D148" s="2"/>
      <c r="E148" s="2"/>
      <c r="F148" s="2"/>
      <c r="G148" s="21"/>
      <c r="H148" s="21"/>
      <c r="I148" s="21"/>
      <c r="J148" s="21"/>
      <c r="K148" s="21"/>
      <c r="L148" s="21"/>
      <c r="M148" s="21"/>
      <c r="N148" s="2"/>
      <c r="P148" s="2"/>
    </row>
    <row r="149" ht="12.75" customHeight="1">
      <c r="A149" s="2"/>
      <c r="B149" s="21"/>
      <c r="C149" s="2"/>
      <c r="D149" s="2"/>
      <c r="E149" s="2"/>
      <c r="F149" s="2"/>
      <c r="G149" s="21"/>
      <c r="H149" s="21"/>
      <c r="I149" s="21"/>
      <c r="J149" s="21"/>
      <c r="K149" s="21"/>
      <c r="L149" s="21"/>
      <c r="M149" s="21"/>
      <c r="N149" s="2"/>
      <c r="P149" s="2"/>
    </row>
    <row r="150" ht="12.75" customHeight="1">
      <c r="A150" s="2"/>
      <c r="B150" s="21"/>
      <c r="C150" s="2"/>
      <c r="D150" s="2"/>
      <c r="E150" s="2"/>
      <c r="F150" s="2"/>
      <c r="G150" s="21"/>
      <c r="H150" s="21"/>
      <c r="I150" s="21"/>
      <c r="J150" s="21"/>
      <c r="K150" s="21"/>
      <c r="L150" s="21"/>
      <c r="M150" s="21"/>
      <c r="N150" s="2"/>
      <c r="P150" s="2"/>
    </row>
    <row r="151" ht="12.75" customHeight="1">
      <c r="A151" s="2"/>
      <c r="B151" s="21"/>
      <c r="C151" s="2"/>
      <c r="D151" s="2"/>
      <c r="E151" s="2"/>
      <c r="F151" s="2"/>
      <c r="G151" s="21"/>
      <c r="H151" s="21"/>
      <c r="I151" s="21"/>
      <c r="J151" s="21"/>
      <c r="K151" s="21"/>
      <c r="L151" s="21"/>
      <c r="M151" s="21"/>
      <c r="N151" s="2"/>
      <c r="P151" s="2"/>
    </row>
    <row r="152" ht="12.75" customHeight="1">
      <c r="A152" s="2"/>
      <c r="B152" s="21"/>
      <c r="C152" s="2"/>
      <c r="D152" s="2"/>
      <c r="E152" s="2"/>
      <c r="F152" s="2"/>
      <c r="G152" s="21"/>
      <c r="H152" s="21"/>
      <c r="I152" s="21"/>
      <c r="J152" s="21"/>
      <c r="K152" s="21"/>
      <c r="L152" s="21"/>
      <c r="M152" s="21"/>
      <c r="N152" s="2"/>
      <c r="P152" s="2"/>
    </row>
    <row r="153" ht="12.75" customHeight="1">
      <c r="A153" s="2"/>
      <c r="B153" s="21"/>
      <c r="C153" s="2"/>
      <c r="D153" s="2"/>
      <c r="E153" s="2"/>
      <c r="F153" s="2"/>
      <c r="G153" s="21"/>
      <c r="H153" s="21"/>
      <c r="I153" s="21"/>
      <c r="J153" s="21"/>
      <c r="K153" s="21"/>
      <c r="L153" s="21"/>
      <c r="M153" s="21"/>
      <c r="N153" s="2"/>
      <c r="P153" s="2"/>
    </row>
    <row r="154" ht="12.75" customHeight="1">
      <c r="A154" s="2"/>
      <c r="B154" s="21"/>
      <c r="C154" s="2"/>
      <c r="D154" s="2"/>
      <c r="E154" s="2"/>
      <c r="F154" s="2"/>
      <c r="G154" s="21"/>
      <c r="H154" s="21"/>
      <c r="I154" s="21"/>
      <c r="J154" s="21"/>
      <c r="K154" s="21"/>
      <c r="L154" s="21"/>
      <c r="M154" s="21"/>
      <c r="N154" s="2"/>
      <c r="P154" s="2"/>
    </row>
    <row r="155" ht="12.75" customHeight="1">
      <c r="A155" s="2"/>
      <c r="B155" s="21"/>
      <c r="C155" s="2"/>
      <c r="D155" s="2"/>
      <c r="E155" s="2"/>
      <c r="F155" s="2"/>
      <c r="G155" s="21"/>
      <c r="H155" s="21"/>
      <c r="I155" s="21"/>
      <c r="J155" s="21"/>
      <c r="K155" s="21"/>
      <c r="L155" s="21"/>
      <c r="M155" s="21"/>
      <c r="N155" s="2"/>
      <c r="P155" s="2"/>
    </row>
    <row r="156" ht="12.75" customHeight="1">
      <c r="A156" s="2"/>
      <c r="B156" s="21"/>
      <c r="C156" s="2"/>
      <c r="D156" s="2"/>
      <c r="E156" s="2"/>
      <c r="F156" s="2"/>
      <c r="G156" s="21"/>
      <c r="H156" s="21"/>
      <c r="I156" s="21"/>
      <c r="J156" s="21"/>
      <c r="K156" s="21"/>
      <c r="L156" s="21"/>
      <c r="M156" s="21"/>
      <c r="N156" s="2"/>
      <c r="P156" s="2"/>
    </row>
    <row r="157" ht="12.75" customHeight="1">
      <c r="A157" s="2"/>
      <c r="B157" s="21"/>
      <c r="C157" s="2"/>
      <c r="D157" s="2"/>
      <c r="E157" s="2"/>
      <c r="F157" s="2"/>
      <c r="G157" s="21"/>
      <c r="H157" s="21"/>
      <c r="I157" s="21"/>
      <c r="J157" s="21"/>
      <c r="K157" s="21"/>
      <c r="L157" s="21"/>
      <c r="M157" s="21"/>
      <c r="N157" s="2"/>
      <c r="P157" s="2"/>
    </row>
    <row r="158" ht="12.75" customHeight="1">
      <c r="A158" s="2"/>
      <c r="B158" s="21"/>
      <c r="C158" s="2"/>
      <c r="D158" s="2"/>
      <c r="E158" s="2"/>
      <c r="F158" s="2"/>
      <c r="G158" s="21"/>
      <c r="H158" s="21"/>
      <c r="I158" s="21"/>
      <c r="J158" s="21"/>
      <c r="K158" s="21"/>
      <c r="L158" s="21"/>
      <c r="M158" s="21"/>
      <c r="N158" s="2"/>
      <c r="P158" s="2"/>
    </row>
    <row r="159" ht="12.75" customHeight="1">
      <c r="A159" s="2"/>
      <c r="B159" s="21"/>
      <c r="C159" s="2"/>
      <c r="D159" s="2"/>
      <c r="E159" s="2"/>
      <c r="F159" s="2"/>
      <c r="G159" s="21"/>
      <c r="H159" s="21"/>
      <c r="I159" s="21"/>
      <c r="J159" s="21"/>
      <c r="K159" s="21"/>
      <c r="L159" s="21"/>
      <c r="M159" s="21"/>
      <c r="N159" s="2"/>
      <c r="P159" s="2"/>
    </row>
    <row r="160" ht="12.75" customHeight="1">
      <c r="A160" s="2"/>
      <c r="B160" s="21"/>
      <c r="C160" s="2"/>
      <c r="D160" s="2"/>
      <c r="E160" s="2"/>
      <c r="F160" s="2"/>
      <c r="G160" s="21"/>
      <c r="H160" s="21"/>
      <c r="I160" s="21"/>
      <c r="J160" s="21"/>
      <c r="K160" s="21"/>
      <c r="L160" s="21"/>
      <c r="M160" s="21"/>
      <c r="N160" s="2"/>
      <c r="P160" s="2"/>
    </row>
    <row r="161" ht="12.75" customHeight="1">
      <c r="A161" s="2"/>
      <c r="B161" s="21"/>
      <c r="C161" s="2"/>
      <c r="D161" s="2"/>
      <c r="E161" s="2"/>
      <c r="F161" s="2"/>
      <c r="G161" s="21"/>
      <c r="H161" s="21"/>
      <c r="I161" s="21"/>
      <c r="J161" s="21"/>
      <c r="K161" s="21"/>
      <c r="L161" s="21"/>
      <c r="M161" s="21"/>
      <c r="N161" s="2"/>
      <c r="P161" s="2"/>
    </row>
    <row r="162" ht="12.75" customHeight="1">
      <c r="A162" s="2"/>
      <c r="B162" s="21"/>
      <c r="C162" s="2"/>
      <c r="D162" s="2"/>
      <c r="E162" s="2"/>
      <c r="F162" s="2"/>
      <c r="G162" s="21"/>
      <c r="H162" s="21"/>
      <c r="I162" s="21"/>
      <c r="J162" s="21"/>
      <c r="K162" s="21"/>
      <c r="L162" s="21"/>
      <c r="M162" s="21"/>
      <c r="N162" s="2"/>
      <c r="P162" s="2"/>
    </row>
    <row r="163" ht="12.75" customHeight="1">
      <c r="A163" s="2"/>
      <c r="B163" s="21"/>
      <c r="C163" s="2"/>
      <c r="D163" s="2"/>
      <c r="E163" s="2"/>
      <c r="F163" s="2"/>
      <c r="G163" s="21"/>
      <c r="H163" s="21"/>
      <c r="I163" s="21"/>
      <c r="J163" s="21"/>
      <c r="K163" s="21"/>
      <c r="L163" s="21"/>
      <c r="M163" s="21"/>
      <c r="N163" s="2"/>
      <c r="P163" s="2"/>
    </row>
    <row r="164" ht="12.75" customHeight="1">
      <c r="A164" s="2"/>
      <c r="B164" s="21"/>
      <c r="C164" s="2"/>
      <c r="D164" s="2"/>
      <c r="E164" s="2"/>
      <c r="F164" s="2"/>
      <c r="G164" s="21"/>
      <c r="H164" s="21"/>
      <c r="I164" s="21"/>
      <c r="J164" s="21"/>
      <c r="K164" s="21"/>
      <c r="L164" s="21"/>
      <c r="M164" s="21"/>
      <c r="N164" s="2"/>
      <c r="P164" s="2"/>
    </row>
    <row r="165" ht="12.75" customHeight="1">
      <c r="A165" s="2"/>
      <c r="B165" s="21"/>
      <c r="C165" s="2"/>
      <c r="D165" s="2"/>
      <c r="E165" s="2"/>
      <c r="F165" s="2"/>
      <c r="G165" s="21"/>
      <c r="H165" s="21"/>
      <c r="I165" s="21"/>
      <c r="J165" s="21"/>
      <c r="K165" s="21"/>
      <c r="L165" s="21"/>
      <c r="M165" s="21"/>
      <c r="N165" s="2"/>
      <c r="P165" s="2"/>
    </row>
    <row r="166" ht="12.75" customHeight="1">
      <c r="A166" s="2"/>
      <c r="B166" s="21"/>
      <c r="C166" s="2"/>
      <c r="D166" s="2"/>
      <c r="E166" s="2"/>
      <c r="F166" s="2"/>
      <c r="G166" s="21"/>
      <c r="H166" s="21"/>
      <c r="I166" s="21"/>
      <c r="J166" s="21"/>
      <c r="K166" s="21"/>
      <c r="L166" s="21"/>
      <c r="M166" s="21"/>
      <c r="N166" s="2"/>
      <c r="P166" s="2"/>
    </row>
    <row r="167" ht="12.75" customHeight="1">
      <c r="A167" s="2"/>
      <c r="B167" s="21"/>
      <c r="C167" s="2"/>
      <c r="D167" s="2"/>
      <c r="E167" s="2"/>
      <c r="F167" s="2"/>
      <c r="G167" s="21"/>
      <c r="H167" s="21"/>
      <c r="I167" s="21"/>
      <c r="J167" s="21"/>
      <c r="K167" s="21"/>
      <c r="L167" s="21"/>
      <c r="M167" s="21"/>
      <c r="N167" s="2"/>
      <c r="P167" s="2"/>
    </row>
    <row r="168" ht="12.75" customHeight="1">
      <c r="A168" s="2"/>
      <c r="B168" s="21"/>
      <c r="C168" s="2"/>
      <c r="D168" s="2"/>
      <c r="E168" s="2"/>
      <c r="F168" s="2"/>
      <c r="G168" s="21"/>
      <c r="H168" s="21"/>
      <c r="I168" s="21"/>
      <c r="J168" s="21"/>
      <c r="K168" s="21"/>
      <c r="L168" s="21"/>
      <c r="M168" s="21"/>
      <c r="N168" s="2"/>
      <c r="P168" s="2"/>
    </row>
    <row r="169" ht="12.75" customHeight="1">
      <c r="A169" s="2"/>
      <c r="B169" s="21"/>
      <c r="C169" s="2"/>
      <c r="D169" s="2"/>
      <c r="E169" s="2"/>
      <c r="F169" s="2"/>
      <c r="G169" s="21"/>
      <c r="H169" s="21"/>
      <c r="I169" s="21"/>
      <c r="J169" s="21"/>
      <c r="K169" s="21"/>
      <c r="L169" s="21"/>
      <c r="M169" s="21"/>
      <c r="N169" s="2"/>
      <c r="P169" s="2"/>
    </row>
    <row r="170" ht="12.75" customHeight="1">
      <c r="A170" s="2"/>
      <c r="B170" s="21"/>
      <c r="C170" s="2"/>
      <c r="D170" s="2"/>
      <c r="E170" s="2"/>
      <c r="F170" s="2"/>
      <c r="G170" s="21"/>
      <c r="H170" s="21"/>
      <c r="I170" s="21"/>
      <c r="J170" s="21"/>
      <c r="K170" s="21"/>
      <c r="L170" s="21"/>
      <c r="M170" s="21"/>
      <c r="N170" s="2"/>
      <c r="P170" s="2"/>
    </row>
    <row r="171" ht="12.75" customHeight="1">
      <c r="A171" s="2"/>
      <c r="B171" s="21"/>
      <c r="C171" s="2"/>
      <c r="D171" s="2"/>
      <c r="E171" s="2"/>
      <c r="F171" s="2"/>
      <c r="G171" s="21"/>
      <c r="H171" s="21"/>
      <c r="I171" s="21"/>
      <c r="J171" s="21"/>
      <c r="K171" s="21"/>
      <c r="L171" s="21"/>
      <c r="M171" s="21"/>
      <c r="N171" s="2"/>
      <c r="P171" s="2"/>
    </row>
    <row r="172" ht="12.75" customHeight="1">
      <c r="A172" s="2"/>
      <c r="B172" s="21"/>
      <c r="C172" s="2"/>
      <c r="D172" s="2"/>
      <c r="E172" s="2"/>
      <c r="F172" s="2"/>
      <c r="G172" s="21"/>
      <c r="H172" s="21"/>
      <c r="I172" s="21"/>
      <c r="J172" s="21"/>
      <c r="K172" s="21"/>
      <c r="L172" s="21"/>
      <c r="M172" s="21"/>
      <c r="N172" s="2"/>
      <c r="P172" s="2"/>
    </row>
    <row r="173" ht="12.75" customHeight="1">
      <c r="A173" s="2"/>
      <c r="B173" s="21"/>
      <c r="C173" s="2"/>
      <c r="D173" s="2"/>
      <c r="E173" s="2"/>
      <c r="F173" s="2"/>
      <c r="G173" s="21"/>
      <c r="H173" s="21"/>
      <c r="I173" s="21"/>
      <c r="J173" s="21"/>
      <c r="K173" s="21"/>
      <c r="L173" s="21"/>
      <c r="M173" s="21"/>
      <c r="N173" s="2"/>
      <c r="P173" s="2"/>
    </row>
    <row r="174" ht="12.75" customHeight="1">
      <c r="A174" s="2"/>
      <c r="B174" s="21"/>
      <c r="C174" s="2"/>
      <c r="D174" s="2"/>
      <c r="E174" s="2"/>
      <c r="F174" s="2"/>
      <c r="G174" s="21"/>
      <c r="H174" s="21"/>
      <c r="I174" s="21"/>
      <c r="J174" s="21"/>
      <c r="K174" s="21"/>
      <c r="L174" s="21"/>
      <c r="M174" s="21"/>
      <c r="N174" s="2"/>
      <c r="P174" s="2"/>
    </row>
    <row r="175" ht="12.75" customHeight="1">
      <c r="A175" s="2"/>
      <c r="B175" s="21"/>
      <c r="C175" s="2"/>
      <c r="D175" s="2"/>
      <c r="E175" s="2"/>
      <c r="F175" s="2"/>
      <c r="G175" s="21"/>
      <c r="H175" s="21"/>
      <c r="I175" s="21"/>
      <c r="J175" s="21"/>
      <c r="K175" s="21"/>
      <c r="L175" s="21"/>
      <c r="M175" s="21"/>
      <c r="N175" s="2"/>
      <c r="P175" s="2"/>
    </row>
    <row r="176" ht="12.75" customHeight="1">
      <c r="A176" s="2"/>
      <c r="B176" s="21"/>
      <c r="C176" s="2"/>
      <c r="D176" s="2"/>
      <c r="E176" s="2"/>
      <c r="F176" s="2"/>
      <c r="G176" s="21"/>
      <c r="H176" s="21"/>
      <c r="I176" s="21"/>
      <c r="J176" s="21"/>
      <c r="K176" s="21"/>
      <c r="L176" s="21"/>
      <c r="M176" s="21"/>
      <c r="N176" s="2"/>
      <c r="P176" s="2"/>
    </row>
    <row r="177" ht="12.75" customHeight="1">
      <c r="A177" s="2"/>
      <c r="B177" s="21"/>
      <c r="C177" s="2"/>
      <c r="D177" s="2"/>
      <c r="E177" s="2"/>
      <c r="F177" s="2"/>
      <c r="G177" s="21"/>
      <c r="H177" s="21"/>
      <c r="I177" s="21"/>
      <c r="J177" s="21"/>
      <c r="K177" s="21"/>
      <c r="L177" s="21"/>
      <c r="M177" s="21"/>
      <c r="N177" s="2"/>
      <c r="P177" s="2"/>
    </row>
    <row r="178" ht="12.75" customHeight="1">
      <c r="A178" s="2"/>
      <c r="B178" s="21"/>
      <c r="C178" s="2"/>
      <c r="D178" s="2"/>
      <c r="E178" s="2"/>
      <c r="F178" s="2"/>
      <c r="G178" s="21"/>
      <c r="H178" s="21"/>
      <c r="I178" s="21"/>
      <c r="J178" s="21"/>
      <c r="K178" s="21"/>
      <c r="L178" s="21"/>
      <c r="M178" s="21"/>
      <c r="N178" s="2"/>
      <c r="P178" s="2"/>
    </row>
    <row r="179" ht="12.75" customHeight="1">
      <c r="A179" s="2"/>
      <c r="B179" s="21"/>
      <c r="C179" s="2"/>
      <c r="D179" s="2"/>
      <c r="E179" s="2"/>
      <c r="F179" s="2"/>
      <c r="G179" s="21"/>
      <c r="H179" s="21"/>
      <c r="I179" s="21"/>
      <c r="J179" s="21"/>
      <c r="K179" s="21"/>
      <c r="L179" s="21"/>
      <c r="M179" s="21"/>
      <c r="N179" s="2"/>
      <c r="P179" s="2"/>
    </row>
    <row r="180" ht="12.75" customHeight="1">
      <c r="A180" s="2"/>
      <c r="B180" s="21"/>
      <c r="C180" s="2"/>
      <c r="D180" s="2"/>
      <c r="E180" s="2"/>
      <c r="F180" s="2"/>
      <c r="G180" s="21"/>
      <c r="H180" s="21"/>
      <c r="I180" s="21"/>
      <c r="J180" s="21"/>
      <c r="K180" s="21"/>
      <c r="L180" s="21"/>
      <c r="M180" s="21"/>
      <c r="N180" s="2"/>
      <c r="P180" s="2"/>
    </row>
    <row r="181" ht="12.75" customHeight="1">
      <c r="A181" s="2"/>
      <c r="B181" s="21"/>
      <c r="C181" s="2"/>
      <c r="D181" s="2"/>
      <c r="E181" s="2"/>
      <c r="F181" s="2"/>
      <c r="G181" s="21"/>
      <c r="H181" s="21"/>
      <c r="I181" s="21"/>
      <c r="J181" s="21"/>
      <c r="K181" s="21"/>
      <c r="L181" s="21"/>
      <c r="M181" s="21"/>
      <c r="N181" s="2"/>
      <c r="P181" s="2"/>
    </row>
    <row r="182" ht="12.75" customHeight="1">
      <c r="A182" s="2"/>
      <c r="B182" s="21"/>
      <c r="C182" s="2"/>
      <c r="D182" s="2"/>
      <c r="E182" s="2"/>
      <c r="F182" s="2"/>
      <c r="G182" s="21"/>
      <c r="H182" s="21"/>
      <c r="I182" s="21"/>
      <c r="J182" s="21"/>
      <c r="K182" s="21"/>
      <c r="L182" s="21"/>
      <c r="M182" s="21"/>
      <c r="N182" s="2"/>
      <c r="P182" s="2"/>
    </row>
    <row r="183" ht="12.75" customHeight="1">
      <c r="A183" s="2"/>
      <c r="B183" s="21"/>
      <c r="C183" s="2"/>
      <c r="D183" s="2"/>
      <c r="E183" s="2"/>
      <c r="F183" s="2"/>
      <c r="G183" s="21"/>
      <c r="H183" s="21"/>
      <c r="I183" s="21"/>
      <c r="J183" s="21"/>
      <c r="K183" s="21"/>
      <c r="L183" s="21"/>
      <c r="M183" s="21"/>
      <c r="N183" s="2"/>
      <c r="P183" s="2"/>
    </row>
    <row r="184" ht="12.75" customHeight="1">
      <c r="A184" s="2"/>
      <c r="B184" s="21"/>
      <c r="C184" s="2"/>
      <c r="D184" s="2"/>
      <c r="E184" s="2"/>
      <c r="F184" s="2"/>
      <c r="G184" s="21"/>
      <c r="H184" s="21"/>
      <c r="I184" s="21"/>
      <c r="J184" s="21"/>
      <c r="K184" s="21"/>
      <c r="L184" s="21"/>
      <c r="M184" s="21"/>
      <c r="N184" s="2"/>
      <c r="P184" s="2"/>
    </row>
    <row r="185" ht="12.75" customHeight="1">
      <c r="A185" s="2"/>
      <c r="B185" s="21"/>
      <c r="C185" s="2"/>
      <c r="D185" s="2"/>
      <c r="E185" s="2"/>
      <c r="F185" s="2"/>
      <c r="G185" s="21"/>
      <c r="H185" s="21"/>
      <c r="I185" s="21"/>
      <c r="J185" s="21"/>
      <c r="K185" s="21"/>
      <c r="L185" s="21"/>
      <c r="M185" s="21"/>
      <c r="N185" s="2"/>
      <c r="P185" s="2"/>
    </row>
    <row r="186" ht="12.75" customHeight="1">
      <c r="A186" s="2"/>
      <c r="B186" s="21"/>
      <c r="C186" s="2"/>
      <c r="D186" s="2"/>
      <c r="E186" s="2"/>
      <c r="F186" s="2"/>
      <c r="G186" s="21"/>
      <c r="H186" s="21"/>
      <c r="I186" s="21"/>
      <c r="J186" s="21"/>
      <c r="K186" s="21"/>
      <c r="L186" s="21"/>
      <c r="M186" s="21"/>
      <c r="N186" s="2"/>
      <c r="P186" s="2"/>
    </row>
    <row r="187" ht="12.75" customHeight="1">
      <c r="A187" s="2"/>
      <c r="B187" s="21"/>
      <c r="C187" s="2"/>
      <c r="D187" s="2"/>
      <c r="E187" s="2"/>
      <c r="F187" s="2"/>
      <c r="G187" s="21"/>
      <c r="H187" s="21"/>
      <c r="I187" s="21"/>
      <c r="J187" s="21"/>
      <c r="K187" s="21"/>
      <c r="L187" s="21"/>
      <c r="M187" s="21"/>
      <c r="N187" s="2"/>
      <c r="P187" s="2"/>
    </row>
    <row r="188" ht="12.75" customHeight="1">
      <c r="A188" s="2"/>
      <c r="B188" s="21"/>
      <c r="C188" s="2"/>
      <c r="D188" s="2"/>
      <c r="E188" s="2"/>
      <c r="F188" s="2"/>
      <c r="G188" s="21"/>
      <c r="H188" s="21"/>
      <c r="I188" s="21"/>
      <c r="J188" s="21"/>
      <c r="K188" s="21"/>
      <c r="L188" s="21"/>
      <c r="M188" s="21"/>
      <c r="N188" s="2"/>
      <c r="P188" s="2"/>
    </row>
    <row r="189" ht="12.75" customHeight="1">
      <c r="A189" s="2"/>
      <c r="B189" s="21"/>
      <c r="C189" s="2"/>
      <c r="D189" s="2"/>
      <c r="E189" s="2"/>
      <c r="F189" s="2"/>
      <c r="G189" s="21"/>
      <c r="H189" s="21"/>
      <c r="I189" s="21"/>
      <c r="J189" s="21"/>
      <c r="K189" s="21"/>
      <c r="L189" s="21"/>
      <c r="M189" s="21"/>
      <c r="N189" s="2"/>
      <c r="P189" s="2"/>
    </row>
    <row r="190" ht="12.75" customHeight="1">
      <c r="A190" s="2"/>
      <c r="B190" s="21"/>
      <c r="C190" s="2"/>
      <c r="D190" s="2"/>
      <c r="E190" s="2"/>
      <c r="F190" s="2"/>
      <c r="G190" s="21"/>
      <c r="H190" s="21"/>
      <c r="I190" s="21"/>
      <c r="J190" s="21"/>
      <c r="K190" s="21"/>
      <c r="L190" s="21"/>
      <c r="M190" s="21"/>
      <c r="N190" s="2"/>
      <c r="P190" s="2"/>
    </row>
    <row r="191" ht="12.75" customHeight="1">
      <c r="A191" s="2"/>
      <c r="B191" s="21"/>
      <c r="C191" s="2"/>
      <c r="D191" s="2"/>
      <c r="E191" s="2"/>
      <c r="F191" s="2"/>
      <c r="G191" s="21"/>
      <c r="H191" s="21"/>
      <c r="I191" s="21"/>
      <c r="J191" s="21"/>
      <c r="K191" s="21"/>
      <c r="L191" s="21"/>
      <c r="M191" s="21"/>
      <c r="N191" s="2"/>
      <c r="P191" s="2"/>
    </row>
    <row r="192" ht="12.75" customHeight="1">
      <c r="A192" s="2"/>
      <c r="B192" s="21"/>
      <c r="C192" s="2"/>
      <c r="D192" s="2"/>
      <c r="E192" s="2"/>
      <c r="F192" s="2"/>
      <c r="G192" s="21"/>
      <c r="H192" s="21"/>
      <c r="I192" s="21"/>
      <c r="J192" s="21"/>
      <c r="K192" s="21"/>
      <c r="L192" s="21"/>
      <c r="M192" s="21"/>
      <c r="N192" s="2"/>
      <c r="P192" s="2"/>
    </row>
    <row r="193" ht="12.75" customHeight="1">
      <c r="A193" s="2"/>
      <c r="B193" s="21"/>
      <c r="C193" s="2"/>
      <c r="D193" s="2"/>
      <c r="E193" s="2"/>
      <c r="F193" s="2"/>
      <c r="G193" s="21"/>
      <c r="H193" s="21"/>
      <c r="I193" s="21"/>
      <c r="J193" s="21"/>
      <c r="K193" s="21"/>
      <c r="L193" s="21"/>
      <c r="M193" s="21"/>
      <c r="N193" s="2"/>
      <c r="P193" s="2"/>
    </row>
    <row r="194" ht="12.75" customHeight="1">
      <c r="A194" s="2"/>
      <c r="B194" s="21"/>
      <c r="C194" s="2"/>
      <c r="D194" s="2"/>
      <c r="E194" s="2"/>
      <c r="F194" s="2"/>
      <c r="G194" s="21"/>
      <c r="H194" s="21"/>
      <c r="I194" s="21"/>
      <c r="J194" s="21"/>
      <c r="K194" s="21"/>
      <c r="L194" s="21"/>
      <c r="M194" s="21"/>
      <c r="N194" s="2"/>
      <c r="P194" s="2"/>
    </row>
    <row r="195" ht="12.75" customHeight="1">
      <c r="A195" s="2"/>
      <c r="B195" s="21"/>
      <c r="C195" s="2"/>
      <c r="D195" s="2"/>
      <c r="E195" s="2"/>
      <c r="F195" s="2"/>
      <c r="G195" s="21"/>
      <c r="H195" s="21"/>
      <c r="I195" s="21"/>
      <c r="J195" s="21"/>
      <c r="K195" s="21"/>
      <c r="L195" s="21"/>
      <c r="M195" s="21"/>
      <c r="N195" s="2"/>
      <c r="P195" s="2"/>
    </row>
    <row r="196" ht="12.75" customHeight="1">
      <c r="A196" s="2"/>
      <c r="B196" s="21"/>
      <c r="C196" s="2"/>
      <c r="D196" s="2"/>
      <c r="E196" s="2"/>
      <c r="F196" s="2"/>
      <c r="G196" s="21"/>
      <c r="H196" s="21"/>
      <c r="I196" s="21"/>
      <c r="J196" s="21"/>
      <c r="K196" s="21"/>
      <c r="L196" s="21"/>
      <c r="M196" s="21"/>
      <c r="N196" s="2"/>
      <c r="P196" s="2"/>
    </row>
    <row r="197" ht="12.75" customHeight="1">
      <c r="A197" s="2"/>
      <c r="B197" s="21"/>
      <c r="C197" s="2"/>
      <c r="D197" s="2"/>
      <c r="E197" s="2"/>
      <c r="F197" s="2"/>
      <c r="G197" s="21"/>
      <c r="H197" s="21"/>
      <c r="I197" s="21"/>
      <c r="J197" s="21"/>
      <c r="K197" s="21"/>
      <c r="L197" s="21"/>
      <c r="M197" s="21"/>
      <c r="N197" s="2"/>
      <c r="P197" s="2"/>
    </row>
    <row r="198" ht="12.75" customHeight="1">
      <c r="A198" s="2"/>
      <c r="B198" s="21"/>
      <c r="C198" s="2"/>
      <c r="D198" s="2"/>
      <c r="E198" s="2"/>
      <c r="F198" s="2"/>
      <c r="G198" s="21"/>
      <c r="H198" s="21"/>
      <c r="I198" s="21"/>
      <c r="J198" s="21"/>
      <c r="K198" s="21"/>
      <c r="L198" s="21"/>
      <c r="M198" s="21"/>
      <c r="N198" s="2"/>
      <c r="P198" s="2"/>
    </row>
    <row r="199" ht="12.75" customHeight="1">
      <c r="A199" s="2"/>
      <c r="B199" s="21"/>
      <c r="C199" s="2"/>
      <c r="D199" s="2"/>
      <c r="E199" s="2"/>
      <c r="F199" s="2"/>
      <c r="G199" s="21"/>
      <c r="H199" s="21"/>
      <c r="I199" s="21"/>
      <c r="J199" s="21"/>
      <c r="K199" s="21"/>
      <c r="L199" s="21"/>
      <c r="M199" s="21"/>
      <c r="N199" s="2"/>
      <c r="P199" s="2"/>
    </row>
    <row r="200" ht="12.75" customHeight="1">
      <c r="A200" s="2"/>
      <c r="B200" s="21"/>
      <c r="C200" s="2"/>
      <c r="D200" s="2"/>
      <c r="E200" s="2"/>
      <c r="F200" s="2"/>
      <c r="G200" s="21"/>
      <c r="H200" s="21"/>
      <c r="I200" s="21"/>
      <c r="J200" s="21"/>
      <c r="K200" s="21"/>
      <c r="L200" s="21"/>
      <c r="M200" s="21"/>
      <c r="N200" s="2"/>
      <c r="P200" s="2"/>
    </row>
    <row r="201" ht="12.75" customHeight="1">
      <c r="A201" s="2"/>
      <c r="B201" s="21"/>
      <c r="C201" s="2"/>
      <c r="D201" s="2"/>
      <c r="E201" s="2"/>
      <c r="F201" s="2"/>
      <c r="G201" s="21"/>
      <c r="H201" s="21"/>
      <c r="I201" s="21"/>
      <c r="J201" s="21"/>
      <c r="K201" s="21"/>
      <c r="L201" s="21"/>
      <c r="M201" s="21"/>
      <c r="N201" s="2"/>
      <c r="P201" s="2"/>
    </row>
    <row r="202" ht="12.75" customHeight="1">
      <c r="A202" s="2"/>
      <c r="B202" s="21"/>
      <c r="C202" s="2"/>
      <c r="D202" s="2"/>
      <c r="E202" s="2"/>
      <c r="F202" s="2"/>
      <c r="G202" s="21"/>
      <c r="H202" s="21"/>
      <c r="I202" s="21"/>
      <c r="J202" s="21"/>
      <c r="K202" s="21"/>
      <c r="L202" s="21"/>
      <c r="M202" s="21"/>
      <c r="N202" s="2"/>
      <c r="P202" s="2"/>
    </row>
    <row r="203" ht="12.75" customHeight="1">
      <c r="A203" s="2"/>
      <c r="B203" s="21"/>
      <c r="C203" s="2"/>
      <c r="D203" s="2"/>
      <c r="E203" s="2"/>
      <c r="F203" s="2"/>
      <c r="G203" s="21"/>
      <c r="H203" s="21"/>
      <c r="I203" s="21"/>
      <c r="J203" s="21"/>
      <c r="K203" s="21"/>
      <c r="L203" s="21"/>
      <c r="M203" s="21"/>
      <c r="N203" s="2"/>
      <c r="P203" s="2"/>
    </row>
    <row r="204" ht="12.75" customHeight="1">
      <c r="A204" s="2"/>
      <c r="B204" s="21"/>
      <c r="C204" s="2"/>
      <c r="D204" s="2"/>
      <c r="E204" s="2"/>
      <c r="F204" s="2"/>
      <c r="G204" s="21"/>
      <c r="H204" s="21"/>
      <c r="I204" s="21"/>
      <c r="J204" s="21"/>
      <c r="K204" s="21"/>
      <c r="L204" s="21"/>
      <c r="M204" s="21"/>
      <c r="N204" s="2"/>
      <c r="P204" s="2"/>
    </row>
    <row r="205" ht="12.75" customHeight="1">
      <c r="A205" s="2"/>
      <c r="B205" s="21"/>
      <c r="C205" s="2"/>
      <c r="D205" s="2"/>
      <c r="E205" s="2"/>
      <c r="F205" s="2"/>
      <c r="G205" s="21"/>
      <c r="H205" s="21"/>
      <c r="I205" s="21"/>
      <c r="J205" s="21"/>
      <c r="K205" s="21"/>
      <c r="L205" s="21"/>
      <c r="M205" s="21"/>
      <c r="N205" s="2"/>
      <c r="P205" s="2"/>
    </row>
    <row r="206" ht="12.75" customHeight="1">
      <c r="A206" s="2"/>
      <c r="B206" s="21"/>
      <c r="C206" s="2"/>
      <c r="D206" s="2"/>
      <c r="E206" s="2"/>
      <c r="F206" s="2"/>
      <c r="G206" s="21"/>
      <c r="H206" s="21"/>
      <c r="I206" s="21"/>
      <c r="J206" s="21"/>
      <c r="K206" s="21"/>
      <c r="L206" s="21"/>
      <c r="M206" s="21"/>
      <c r="N206" s="2"/>
      <c r="P206" s="2"/>
    </row>
    <row r="207" ht="12.75" customHeight="1">
      <c r="A207" s="2"/>
      <c r="B207" s="21"/>
      <c r="C207" s="2"/>
      <c r="D207" s="2"/>
      <c r="E207" s="2"/>
      <c r="F207" s="2"/>
      <c r="G207" s="21"/>
      <c r="H207" s="21"/>
      <c r="I207" s="21"/>
      <c r="J207" s="21"/>
      <c r="K207" s="21"/>
      <c r="L207" s="21"/>
      <c r="M207" s="21"/>
      <c r="N207" s="2"/>
      <c r="P207" s="2"/>
    </row>
    <row r="208" ht="12.75" customHeight="1">
      <c r="A208" s="2"/>
      <c r="B208" s="21"/>
      <c r="C208" s="2"/>
      <c r="D208" s="2"/>
      <c r="E208" s="2"/>
      <c r="F208" s="2"/>
      <c r="G208" s="21"/>
      <c r="H208" s="21"/>
      <c r="I208" s="21"/>
      <c r="J208" s="21"/>
      <c r="K208" s="21"/>
      <c r="L208" s="21"/>
      <c r="M208" s="21"/>
      <c r="N208" s="2"/>
      <c r="P208" s="2"/>
    </row>
    <row r="209" ht="12.75" customHeight="1">
      <c r="A209" s="2"/>
      <c r="B209" s="21"/>
      <c r="C209" s="2"/>
      <c r="D209" s="2"/>
      <c r="E209" s="2"/>
      <c r="F209" s="2"/>
      <c r="G209" s="21"/>
      <c r="H209" s="21"/>
      <c r="I209" s="21"/>
      <c r="J209" s="21"/>
      <c r="K209" s="21"/>
      <c r="L209" s="21"/>
      <c r="M209" s="21"/>
      <c r="N209" s="2"/>
      <c r="P209" s="2"/>
    </row>
    <row r="210" ht="12.75" customHeight="1">
      <c r="A210" s="2"/>
      <c r="B210" s="21"/>
      <c r="C210" s="2"/>
      <c r="D210" s="2"/>
      <c r="E210" s="2"/>
      <c r="F210" s="2"/>
      <c r="G210" s="21"/>
      <c r="H210" s="21"/>
      <c r="I210" s="21"/>
      <c r="J210" s="21"/>
      <c r="K210" s="21"/>
      <c r="L210" s="21"/>
      <c r="M210" s="21"/>
      <c r="N210" s="2"/>
      <c r="P210" s="2"/>
    </row>
    <row r="211" ht="12.75" customHeight="1">
      <c r="A211" s="2"/>
      <c r="B211" s="21"/>
      <c r="C211" s="2"/>
      <c r="D211" s="2"/>
      <c r="E211" s="2"/>
      <c r="F211" s="2"/>
      <c r="G211" s="21"/>
      <c r="H211" s="21"/>
      <c r="I211" s="21"/>
      <c r="J211" s="21"/>
      <c r="K211" s="21"/>
      <c r="L211" s="21"/>
      <c r="M211" s="21"/>
      <c r="N211" s="2"/>
      <c r="P211" s="2"/>
    </row>
    <row r="212" ht="12.75" customHeight="1">
      <c r="A212" s="2"/>
      <c r="B212" s="21"/>
      <c r="C212" s="2"/>
      <c r="D212" s="2"/>
      <c r="E212" s="2"/>
      <c r="F212" s="2"/>
      <c r="G212" s="21"/>
      <c r="H212" s="21"/>
      <c r="I212" s="21"/>
      <c r="J212" s="21"/>
      <c r="K212" s="21"/>
      <c r="L212" s="21"/>
      <c r="M212" s="21"/>
      <c r="N212" s="2"/>
      <c r="P212" s="2"/>
    </row>
    <row r="213" ht="12.75" customHeight="1">
      <c r="A213" s="2"/>
      <c r="B213" s="21"/>
      <c r="C213" s="2"/>
      <c r="D213" s="2"/>
      <c r="E213" s="2"/>
      <c r="F213" s="2"/>
      <c r="G213" s="21"/>
      <c r="H213" s="21"/>
      <c r="I213" s="21"/>
      <c r="J213" s="21"/>
      <c r="K213" s="21"/>
      <c r="L213" s="21"/>
      <c r="M213" s="21"/>
      <c r="N213" s="2"/>
      <c r="P213" s="2"/>
    </row>
    <row r="214" ht="12.75" customHeight="1">
      <c r="A214" s="2"/>
      <c r="B214" s="21"/>
      <c r="C214" s="2"/>
      <c r="D214" s="2"/>
      <c r="E214" s="2"/>
      <c r="F214" s="2"/>
      <c r="G214" s="21"/>
      <c r="H214" s="21"/>
      <c r="I214" s="21"/>
      <c r="J214" s="21"/>
      <c r="K214" s="21"/>
      <c r="L214" s="21"/>
      <c r="M214" s="21"/>
      <c r="N214" s="2"/>
      <c r="P214" s="2"/>
    </row>
    <row r="215" ht="12.75" customHeight="1">
      <c r="A215" s="2"/>
      <c r="B215" s="21"/>
      <c r="C215" s="2"/>
      <c r="D215" s="2"/>
      <c r="E215" s="2"/>
      <c r="F215" s="2"/>
      <c r="G215" s="21"/>
      <c r="H215" s="21"/>
      <c r="I215" s="21"/>
      <c r="J215" s="21"/>
      <c r="K215" s="21"/>
      <c r="L215" s="21"/>
      <c r="M215" s="21"/>
      <c r="N215" s="2"/>
      <c r="P215" s="2"/>
    </row>
    <row r="216" ht="12.75" customHeight="1">
      <c r="A216" s="2"/>
      <c r="B216" s="21"/>
      <c r="C216" s="2"/>
      <c r="D216" s="2"/>
      <c r="E216" s="2"/>
      <c r="F216" s="2"/>
      <c r="G216" s="21"/>
      <c r="H216" s="21"/>
      <c r="I216" s="21"/>
      <c r="J216" s="21"/>
      <c r="K216" s="21"/>
      <c r="L216" s="21"/>
      <c r="M216" s="21"/>
      <c r="N216" s="2"/>
      <c r="P216" s="2"/>
    </row>
    <row r="217" ht="12.75" customHeight="1">
      <c r="A217" s="2"/>
      <c r="B217" s="21"/>
      <c r="C217" s="2"/>
      <c r="D217" s="2"/>
      <c r="E217" s="2"/>
      <c r="F217" s="2"/>
      <c r="G217" s="21"/>
      <c r="H217" s="21"/>
      <c r="I217" s="21"/>
      <c r="J217" s="21"/>
      <c r="K217" s="21"/>
      <c r="L217" s="21"/>
      <c r="M217" s="21"/>
      <c r="N217" s="2"/>
      <c r="P217" s="2"/>
    </row>
    <row r="218" ht="12.75" customHeight="1">
      <c r="A218" s="2"/>
      <c r="B218" s="21"/>
      <c r="C218" s="2"/>
      <c r="D218" s="2"/>
      <c r="E218" s="2"/>
      <c r="F218" s="2"/>
      <c r="G218" s="21"/>
      <c r="H218" s="21"/>
      <c r="I218" s="21"/>
      <c r="J218" s="21"/>
      <c r="K218" s="21"/>
      <c r="L218" s="21"/>
      <c r="M218" s="21"/>
      <c r="N218" s="2"/>
      <c r="P218" s="2"/>
    </row>
    <row r="219" ht="12.75" customHeight="1">
      <c r="A219" s="2"/>
      <c r="B219" s="21"/>
      <c r="C219" s="2"/>
      <c r="D219" s="2"/>
      <c r="E219" s="2"/>
      <c r="F219" s="2"/>
      <c r="G219" s="21"/>
      <c r="H219" s="21"/>
      <c r="I219" s="21"/>
      <c r="J219" s="21"/>
      <c r="K219" s="21"/>
      <c r="L219" s="21"/>
      <c r="M219" s="21"/>
      <c r="N219" s="2"/>
      <c r="P219" s="2"/>
    </row>
    <row r="220" ht="12.75" customHeight="1">
      <c r="A220" s="2"/>
      <c r="B220" s="21"/>
      <c r="C220" s="2"/>
      <c r="D220" s="2"/>
      <c r="E220" s="2"/>
      <c r="F220" s="2"/>
      <c r="G220" s="21"/>
      <c r="H220" s="21"/>
      <c r="I220" s="21"/>
      <c r="J220" s="21"/>
      <c r="K220" s="21"/>
      <c r="L220" s="21"/>
      <c r="M220" s="21"/>
      <c r="N220" s="2"/>
      <c r="P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6.38"/>
    <col customWidth="1" min="2" max="3" width="12.63"/>
    <col customWidth="1" min="4" max="4" width="11.0"/>
    <col customWidth="1" min="5" max="5" width="7.0"/>
    <col customWidth="1" min="6" max="6" width="19.0"/>
    <col customWidth="1" min="7" max="7" width="18.75"/>
    <col customWidth="1" min="9" max="9" width="10.25"/>
    <col customWidth="1" min="12" max="12" width="8.63"/>
    <col customWidth="1" min="13" max="13" width="14.88"/>
    <col customWidth="1" min="14" max="14" width="17.0"/>
    <col customWidth="1" min="15" max="15" width="18.13"/>
    <col customWidth="1" min="16" max="16" width="19.38"/>
    <col customWidth="1" min="17" max="17" width="22.13"/>
  </cols>
  <sheetData>
    <row r="1" ht="15.0" customHeight="1">
      <c r="A1" s="73" t="s">
        <v>52</v>
      </c>
      <c r="I1" s="73" t="s">
        <v>352</v>
      </c>
      <c r="P1" s="3" t="s">
        <v>353</v>
      </c>
    </row>
    <row r="2" ht="15.0" customHeight="1">
      <c r="A2" s="56" t="s">
        <v>354</v>
      </c>
      <c r="B2" s="57" t="s">
        <v>81</v>
      </c>
      <c r="C2" s="57" t="s">
        <v>82</v>
      </c>
      <c r="D2" s="57" t="s">
        <v>355</v>
      </c>
      <c r="E2" s="57" t="s">
        <v>85</v>
      </c>
      <c r="F2" s="57" t="s">
        <v>86</v>
      </c>
      <c r="G2" s="57" t="s">
        <v>87</v>
      </c>
      <c r="I2" s="56" t="s">
        <v>354</v>
      </c>
      <c r="J2" s="57" t="s">
        <v>81</v>
      </c>
      <c r="K2" s="57" t="s">
        <v>82</v>
      </c>
      <c r="L2" s="57" t="s">
        <v>356</v>
      </c>
      <c r="M2" s="56" t="s">
        <v>357</v>
      </c>
      <c r="N2" s="80" t="s">
        <v>358</v>
      </c>
      <c r="O2" s="81" t="s">
        <v>359</v>
      </c>
      <c r="P2" s="57" t="s">
        <v>86</v>
      </c>
      <c r="Q2" s="57" t="s">
        <v>87</v>
      </c>
    </row>
    <row r="3">
      <c r="A3" s="5">
        <v>3.0</v>
      </c>
      <c r="B3" s="3" t="s">
        <v>92</v>
      </c>
      <c r="C3" s="3" t="s">
        <v>93</v>
      </c>
      <c r="D3" s="82">
        <v>0.0</v>
      </c>
      <c r="I3" s="5">
        <v>47.0</v>
      </c>
      <c r="J3" s="3" t="s">
        <v>126</v>
      </c>
      <c r="K3" s="3" t="s">
        <v>127</v>
      </c>
      <c r="L3" s="5" t="s">
        <v>360</v>
      </c>
      <c r="M3" s="82">
        <v>15.0</v>
      </c>
      <c r="N3" s="82">
        <v>5.0</v>
      </c>
      <c r="O3" s="82">
        <f t="shared" ref="O3:O19" si="1">M3-N3</f>
        <v>10</v>
      </c>
      <c r="P3" s="3" t="s">
        <v>361</v>
      </c>
    </row>
    <row r="4">
      <c r="A4" s="5">
        <v>7.0</v>
      </c>
      <c r="B4" s="3" t="s">
        <v>94</v>
      </c>
      <c r="C4" s="3" t="s">
        <v>95</v>
      </c>
      <c r="D4" s="82">
        <v>0.0</v>
      </c>
      <c r="I4" s="5">
        <v>134.0</v>
      </c>
      <c r="J4" s="3" t="s">
        <v>157</v>
      </c>
      <c r="K4" s="3" t="s">
        <v>156</v>
      </c>
      <c r="L4" s="5" t="s">
        <v>362</v>
      </c>
      <c r="M4" s="82">
        <v>19.0</v>
      </c>
      <c r="N4" s="82">
        <v>5.0</v>
      </c>
      <c r="O4" s="82">
        <f t="shared" si="1"/>
        <v>14</v>
      </c>
      <c r="P4" s="3" t="s">
        <v>361</v>
      </c>
    </row>
    <row r="5">
      <c r="A5" s="5">
        <v>8.0</v>
      </c>
      <c r="B5" s="3" t="s">
        <v>96</v>
      </c>
      <c r="C5" s="3" t="s">
        <v>95</v>
      </c>
      <c r="D5" s="82">
        <v>0.0</v>
      </c>
      <c r="I5" s="5">
        <v>133.0</v>
      </c>
      <c r="J5" s="3" t="s">
        <v>155</v>
      </c>
      <c r="K5" s="3" t="s">
        <v>156</v>
      </c>
      <c r="L5" s="5" t="s">
        <v>363</v>
      </c>
      <c r="M5" s="82">
        <v>20.0</v>
      </c>
      <c r="N5" s="82">
        <v>5.0</v>
      </c>
      <c r="O5" s="82">
        <f t="shared" si="1"/>
        <v>15</v>
      </c>
      <c r="P5" s="3" t="s">
        <v>361</v>
      </c>
    </row>
    <row r="6">
      <c r="A6" s="5">
        <v>19.0</v>
      </c>
      <c r="B6" s="3" t="s">
        <v>108</v>
      </c>
      <c r="C6" s="3" t="s">
        <v>109</v>
      </c>
      <c r="D6" s="82">
        <v>0.0</v>
      </c>
      <c r="I6" s="5">
        <v>83.0</v>
      </c>
      <c r="J6" s="3" t="s">
        <v>208</v>
      </c>
      <c r="K6" s="3" t="s">
        <v>232</v>
      </c>
      <c r="L6" s="5" t="s">
        <v>364</v>
      </c>
      <c r="M6" s="82">
        <v>22.0</v>
      </c>
      <c r="N6" s="82">
        <v>5.0</v>
      </c>
      <c r="O6" s="82">
        <f t="shared" si="1"/>
        <v>17</v>
      </c>
      <c r="P6" s="3" t="s">
        <v>361</v>
      </c>
    </row>
    <row r="7">
      <c r="A7" s="5">
        <v>24.0</v>
      </c>
      <c r="B7" s="3" t="s">
        <v>110</v>
      </c>
      <c r="C7" s="3" t="s">
        <v>111</v>
      </c>
      <c r="D7" s="82">
        <v>0.0</v>
      </c>
      <c r="I7" s="5">
        <v>84.0</v>
      </c>
      <c r="J7" s="3" t="s">
        <v>233</v>
      </c>
      <c r="K7" s="3" t="s">
        <v>232</v>
      </c>
      <c r="L7" s="5" t="s">
        <v>363</v>
      </c>
      <c r="M7" s="82">
        <v>20.0</v>
      </c>
      <c r="N7" s="82">
        <v>5.0</v>
      </c>
      <c r="O7" s="82">
        <f t="shared" si="1"/>
        <v>15</v>
      </c>
      <c r="P7" s="3" t="s">
        <v>361</v>
      </c>
    </row>
    <row r="8">
      <c r="A8" s="5">
        <v>27.0</v>
      </c>
      <c r="B8" s="3" t="s">
        <v>112</v>
      </c>
      <c r="C8" s="3" t="s">
        <v>113</v>
      </c>
      <c r="D8" s="82">
        <v>0.0</v>
      </c>
      <c r="I8" s="5">
        <v>136.0</v>
      </c>
      <c r="J8" s="3" t="s">
        <v>160</v>
      </c>
      <c r="K8" s="3" t="s">
        <v>161</v>
      </c>
      <c r="L8" s="5" t="s">
        <v>362</v>
      </c>
      <c r="M8" s="82">
        <v>19.0</v>
      </c>
      <c r="N8" s="82">
        <v>5.0</v>
      </c>
      <c r="O8" s="82">
        <f t="shared" si="1"/>
        <v>14</v>
      </c>
      <c r="P8" s="3" t="s">
        <v>361</v>
      </c>
    </row>
    <row r="9">
      <c r="A9" s="5">
        <v>36.0</v>
      </c>
      <c r="B9" s="3" t="s">
        <v>104</v>
      </c>
      <c r="C9" s="3" t="s">
        <v>111</v>
      </c>
      <c r="D9" s="82">
        <v>0.0</v>
      </c>
      <c r="I9" s="5">
        <v>97.0</v>
      </c>
      <c r="J9" s="3" t="s">
        <v>247</v>
      </c>
      <c r="K9" s="3" t="s">
        <v>248</v>
      </c>
      <c r="L9" s="5" t="s">
        <v>362</v>
      </c>
      <c r="M9" s="82">
        <v>19.0</v>
      </c>
      <c r="N9" s="82">
        <v>5.0</v>
      </c>
      <c r="O9" s="82">
        <f t="shared" si="1"/>
        <v>14</v>
      </c>
      <c r="P9" s="3" t="s">
        <v>361</v>
      </c>
    </row>
    <row r="10">
      <c r="A10" s="5">
        <v>40.0</v>
      </c>
      <c r="B10" s="3" t="s">
        <v>117</v>
      </c>
      <c r="C10" s="3" t="s">
        <v>118</v>
      </c>
      <c r="D10" s="82">
        <v>0.0</v>
      </c>
      <c r="I10" s="5">
        <v>174.0</v>
      </c>
      <c r="J10" s="3" t="s">
        <v>286</v>
      </c>
      <c r="K10" s="3" t="s">
        <v>237</v>
      </c>
      <c r="L10" s="5" t="s">
        <v>362</v>
      </c>
      <c r="M10" s="82">
        <v>19.0</v>
      </c>
      <c r="N10" s="82">
        <v>5.0</v>
      </c>
      <c r="O10" s="82">
        <f t="shared" si="1"/>
        <v>14</v>
      </c>
      <c r="P10" s="60" t="s">
        <v>365</v>
      </c>
    </row>
    <row r="11">
      <c r="A11" s="5">
        <v>42.0</v>
      </c>
      <c r="B11" s="3" t="s">
        <v>121</v>
      </c>
      <c r="C11" s="3" t="s">
        <v>116</v>
      </c>
      <c r="D11" s="82">
        <v>0.0</v>
      </c>
      <c r="I11" s="5">
        <v>174.0</v>
      </c>
      <c r="J11" s="3" t="s">
        <v>286</v>
      </c>
      <c r="K11" s="3" t="s">
        <v>237</v>
      </c>
      <c r="L11" s="5" t="s">
        <v>362</v>
      </c>
      <c r="M11" s="82">
        <v>19.0</v>
      </c>
      <c r="N11" s="82">
        <v>5.0</v>
      </c>
      <c r="O11" s="82">
        <f t="shared" si="1"/>
        <v>14</v>
      </c>
      <c r="P11" s="3" t="s">
        <v>366</v>
      </c>
    </row>
    <row r="12">
      <c r="A12" s="5">
        <v>38.0</v>
      </c>
      <c r="B12" s="3" t="s">
        <v>115</v>
      </c>
      <c r="C12" s="3" t="s">
        <v>116</v>
      </c>
      <c r="D12" s="82">
        <v>0.0</v>
      </c>
      <c r="I12" s="5">
        <v>25.0</v>
      </c>
      <c r="J12" s="3" t="s">
        <v>195</v>
      </c>
      <c r="K12" s="3" t="s">
        <v>196</v>
      </c>
      <c r="L12" s="5" t="s">
        <v>362</v>
      </c>
      <c r="M12" s="82">
        <v>19.0</v>
      </c>
      <c r="N12" s="82">
        <v>5.0</v>
      </c>
      <c r="O12" s="82">
        <f t="shared" si="1"/>
        <v>14</v>
      </c>
      <c r="P12" s="3" t="s">
        <v>366</v>
      </c>
    </row>
    <row r="13">
      <c r="A13" s="5">
        <v>43.0</v>
      </c>
      <c r="B13" s="3" t="s">
        <v>122</v>
      </c>
      <c r="C13" s="3" t="s">
        <v>123</v>
      </c>
      <c r="D13" s="82">
        <v>0.0</v>
      </c>
      <c r="I13" s="5">
        <v>182.0</v>
      </c>
      <c r="J13" s="3" t="s">
        <v>322</v>
      </c>
      <c r="K13" s="3" t="s">
        <v>320</v>
      </c>
      <c r="L13" s="5" t="s">
        <v>367</v>
      </c>
      <c r="M13" s="82">
        <v>15.0</v>
      </c>
      <c r="N13" s="82">
        <v>5.0</v>
      </c>
      <c r="O13" s="82">
        <f t="shared" si="1"/>
        <v>10</v>
      </c>
      <c r="P13" s="3" t="s">
        <v>366</v>
      </c>
    </row>
    <row r="14">
      <c r="A14" s="5">
        <v>44.0</v>
      </c>
      <c r="B14" s="3" t="s">
        <v>124</v>
      </c>
      <c r="C14" s="3" t="s">
        <v>125</v>
      </c>
      <c r="D14" s="82">
        <v>0.0</v>
      </c>
      <c r="I14" s="5">
        <v>184.0</v>
      </c>
      <c r="J14" s="3" t="s">
        <v>294</v>
      </c>
      <c r="K14" s="3" t="s">
        <v>292</v>
      </c>
      <c r="L14" s="5" t="s">
        <v>368</v>
      </c>
      <c r="M14" s="82">
        <v>15.0</v>
      </c>
      <c r="N14" s="82">
        <v>5.0</v>
      </c>
      <c r="O14" s="82">
        <f t="shared" si="1"/>
        <v>10</v>
      </c>
      <c r="P14" s="3" t="s">
        <v>366</v>
      </c>
    </row>
    <row r="15">
      <c r="A15" s="5">
        <v>47.0</v>
      </c>
      <c r="B15" s="3" t="s">
        <v>126</v>
      </c>
      <c r="C15" s="3" t="s">
        <v>127</v>
      </c>
      <c r="D15" s="82">
        <v>0.0</v>
      </c>
      <c r="I15" s="5">
        <v>188.0</v>
      </c>
      <c r="J15" s="3" t="s">
        <v>369</v>
      </c>
      <c r="K15" s="3" t="s">
        <v>298</v>
      </c>
      <c r="L15" s="5" t="s">
        <v>360</v>
      </c>
      <c r="M15" s="82">
        <v>15.0</v>
      </c>
      <c r="N15" s="82">
        <v>5.0</v>
      </c>
      <c r="O15" s="82">
        <f t="shared" si="1"/>
        <v>10</v>
      </c>
      <c r="P15" s="3" t="s">
        <v>366</v>
      </c>
    </row>
    <row r="16">
      <c r="A16" s="5">
        <v>50.0</v>
      </c>
      <c r="B16" s="3" t="s">
        <v>114</v>
      </c>
      <c r="C16" s="3" t="s">
        <v>128</v>
      </c>
      <c r="D16" s="82">
        <v>0.0</v>
      </c>
      <c r="I16" s="5">
        <v>189.0</v>
      </c>
      <c r="J16" s="3" t="s">
        <v>299</v>
      </c>
      <c r="K16" s="3" t="s">
        <v>298</v>
      </c>
      <c r="L16" s="5" t="s">
        <v>367</v>
      </c>
      <c r="M16" s="82">
        <v>15.0</v>
      </c>
      <c r="N16" s="82">
        <v>5.0</v>
      </c>
      <c r="O16" s="82">
        <f t="shared" si="1"/>
        <v>10</v>
      </c>
      <c r="P16" s="3" t="s">
        <v>366</v>
      </c>
    </row>
    <row r="17">
      <c r="A17" s="5">
        <v>57.0</v>
      </c>
      <c r="B17" s="3" t="s">
        <v>370</v>
      </c>
      <c r="C17" s="3" t="s">
        <v>133</v>
      </c>
      <c r="D17" s="82">
        <v>0.0</v>
      </c>
      <c r="L17" s="5"/>
      <c r="M17" s="5"/>
      <c r="N17" s="5"/>
      <c r="O17" s="5">
        <f t="shared" si="1"/>
        <v>0</v>
      </c>
      <c r="P17" s="3" t="s">
        <v>366</v>
      </c>
    </row>
    <row r="18">
      <c r="A18" s="5">
        <v>81.0</v>
      </c>
      <c r="B18" s="3" t="s">
        <v>136</v>
      </c>
      <c r="C18" s="3" t="s">
        <v>137</v>
      </c>
      <c r="D18" s="82">
        <v>0.0</v>
      </c>
      <c r="L18" s="5"/>
      <c r="M18" s="5"/>
      <c r="N18" s="5"/>
      <c r="O18" s="5">
        <f t="shared" si="1"/>
        <v>0</v>
      </c>
      <c r="P18" s="3" t="s">
        <v>366</v>
      </c>
    </row>
    <row r="19">
      <c r="A19" s="5">
        <v>80.0</v>
      </c>
      <c r="B19" s="3" t="s">
        <v>134</v>
      </c>
      <c r="C19" s="3" t="s">
        <v>135</v>
      </c>
      <c r="D19" s="82">
        <v>0.0</v>
      </c>
      <c r="L19" s="5"/>
      <c r="M19" s="5"/>
      <c r="N19" s="5"/>
      <c r="O19" s="5">
        <f t="shared" si="1"/>
        <v>0</v>
      </c>
    </row>
    <row r="20">
      <c r="A20" s="5">
        <v>91.0</v>
      </c>
      <c r="B20" s="3" t="s">
        <v>138</v>
      </c>
      <c r="C20" s="3" t="s">
        <v>139</v>
      </c>
      <c r="D20" s="82">
        <v>0.0</v>
      </c>
    </row>
    <row r="21" ht="15.75" customHeight="1">
      <c r="A21" s="5">
        <v>105.0</v>
      </c>
      <c r="B21" s="3" t="s">
        <v>142</v>
      </c>
      <c r="C21" s="3" t="s">
        <v>143</v>
      </c>
      <c r="D21" s="82">
        <v>0.0</v>
      </c>
    </row>
    <row r="22" ht="15.75" customHeight="1">
      <c r="A22" s="5">
        <v>108.0</v>
      </c>
      <c r="B22" s="3" t="s">
        <v>144</v>
      </c>
      <c r="C22" s="3" t="s">
        <v>145</v>
      </c>
      <c r="D22" s="82">
        <v>0.0</v>
      </c>
    </row>
    <row r="23" ht="15.75" customHeight="1">
      <c r="A23" s="5">
        <v>115.0</v>
      </c>
      <c r="B23" s="3" t="s">
        <v>146</v>
      </c>
      <c r="C23" s="3" t="s">
        <v>147</v>
      </c>
      <c r="D23" s="82">
        <v>0.0</v>
      </c>
    </row>
    <row r="24" ht="15.0" customHeight="1">
      <c r="A24" s="5">
        <v>2.0</v>
      </c>
      <c r="B24" s="3" t="s">
        <v>91</v>
      </c>
      <c r="C24" s="3" t="s">
        <v>89</v>
      </c>
      <c r="D24" s="82">
        <v>0.0</v>
      </c>
      <c r="I24" s="73" t="s">
        <v>371</v>
      </c>
    </row>
    <row r="25" ht="15.0" customHeight="1">
      <c r="A25" s="5">
        <v>1.0</v>
      </c>
      <c r="B25" s="3" t="s">
        <v>88</v>
      </c>
      <c r="C25" s="3" t="s">
        <v>89</v>
      </c>
      <c r="D25" s="82">
        <v>0.0</v>
      </c>
      <c r="I25" s="56" t="s">
        <v>354</v>
      </c>
      <c r="J25" s="57" t="s">
        <v>81</v>
      </c>
      <c r="K25" s="57" t="s">
        <v>82</v>
      </c>
      <c r="L25" s="57" t="s">
        <v>356</v>
      </c>
      <c r="M25" s="56" t="s">
        <v>357</v>
      </c>
      <c r="N25" s="80" t="s">
        <v>358</v>
      </c>
      <c r="O25" s="81" t="s">
        <v>359</v>
      </c>
      <c r="P25" s="57" t="s">
        <v>86</v>
      </c>
      <c r="Q25" s="57" t="s">
        <v>87</v>
      </c>
    </row>
    <row r="26" ht="15.75" customHeight="1">
      <c r="A26" s="5">
        <v>124.0</v>
      </c>
      <c r="B26" s="3" t="s">
        <v>148</v>
      </c>
      <c r="C26" s="3" t="s">
        <v>149</v>
      </c>
      <c r="D26" s="82">
        <v>0.0</v>
      </c>
      <c r="I26" s="5">
        <v>25.0</v>
      </c>
      <c r="J26" s="3" t="s">
        <v>144</v>
      </c>
      <c r="K26" s="3" t="s">
        <v>145</v>
      </c>
      <c r="L26" s="5" t="s">
        <v>367</v>
      </c>
      <c r="M26" s="82">
        <v>25.0</v>
      </c>
      <c r="N26" s="82">
        <v>5.0</v>
      </c>
      <c r="O26" s="82">
        <f t="shared" ref="O26:O33" si="2">M26-N26</f>
        <v>20</v>
      </c>
      <c r="P26" s="3" t="s">
        <v>366</v>
      </c>
    </row>
    <row r="27" ht="15.75" customHeight="1">
      <c r="A27" s="5">
        <v>125.0</v>
      </c>
      <c r="B27" s="3" t="s">
        <v>150</v>
      </c>
      <c r="C27" s="3" t="s">
        <v>151</v>
      </c>
      <c r="D27" s="82">
        <v>0.0</v>
      </c>
      <c r="I27" s="5">
        <v>186.0</v>
      </c>
      <c r="J27" s="3" t="s">
        <v>178</v>
      </c>
      <c r="K27" s="3" t="s">
        <v>179</v>
      </c>
      <c r="L27" s="5" t="s">
        <v>362</v>
      </c>
      <c r="M27" s="82">
        <v>30.0</v>
      </c>
      <c r="N27" s="82">
        <v>5.0</v>
      </c>
      <c r="O27" s="82">
        <f t="shared" si="2"/>
        <v>25</v>
      </c>
      <c r="P27" s="3" t="s">
        <v>366</v>
      </c>
    </row>
    <row r="28" ht="15.75" customHeight="1">
      <c r="A28" s="5">
        <v>129.0</v>
      </c>
      <c r="B28" s="3" t="s">
        <v>92</v>
      </c>
      <c r="C28" s="3" t="s">
        <v>152</v>
      </c>
      <c r="D28" s="82">
        <v>0.0</v>
      </c>
      <c r="I28" s="5">
        <v>188.0</v>
      </c>
      <c r="J28" s="3" t="s">
        <v>369</v>
      </c>
      <c r="K28" s="3" t="s">
        <v>298</v>
      </c>
      <c r="L28" s="5" t="s">
        <v>360</v>
      </c>
      <c r="M28" s="82">
        <v>25.0</v>
      </c>
      <c r="N28" s="82">
        <v>5.0</v>
      </c>
      <c r="O28" s="82">
        <f t="shared" si="2"/>
        <v>20</v>
      </c>
      <c r="P28" s="3" t="s">
        <v>366</v>
      </c>
    </row>
    <row r="29" ht="15.75" customHeight="1">
      <c r="A29" s="5">
        <v>131.0</v>
      </c>
      <c r="B29" s="3" t="s">
        <v>153</v>
      </c>
      <c r="C29" s="3" t="s">
        <v>154</v>
      </c>
      <c r="D29" s="82">
        <v>0.0</v>
      </c>
      <c r="O29" s="5">
        <f t="shared" si="2"/>
        <v>0</v>
      </c>
    </row>
    <row r="30" ht="15.75" customHeight="1">
      <c r="A30" s="5">
        <v>133.0</v>
      </c>
      <c r="B30" s="3" t="s">
        <v>155</v>
      </c>
      <c r="C30" s="3" t="s">
        <v>156</v>
      </c>
      <c r="D30" s="82">
        <v>0.0</v>
      </c>
      <c r="L30" s="5"/>
      <c r="M30" s="5"/>
      <c r="N30" s="5"/>
      <c r="O30" s="5">
        <f t="shared" si="2"/>
        <v>0</v>
      </c>
    </row>
    <row r="31" ht="15.75" customHeight="1">
      <c r="A31" s="5">
        <v>134.0</v>
      </c>
      <c r="B31" s="3" t="s">
        <v>157</v>
      </c>
      <c r="C31" s="3" t="s">
        <v>156</v>
      </c>
      <c r="D31" s="82">
        <v>0.0</v>
      </c>
      <c r="O31" s="5">
        <f t="shared" si="2"/>
        <v>0</v>
      </c>
    </row>
    <row r="32" ht="15.75" customHeight="1">
      <c r="A32" s="5">
        <v>136.0</v>
      </c>
      <c r="B32" s="3" t="s">
        <v>372</v>
      </c>
      <c r="C32" s="3" t="s">
        <v>161</v>
      </c>
      <c r="D32" s="82">
        <v>0.0</v>
      </c>
      <c r="O32" s="5">
        <f t="shared" si="2"/>
        <v>0</v>
      </c>
    </row>
    <row r="33" ht="15.75" customHeight="1">
      <c r="A33" s="5">
        <v>138.0</v>
      </c>
      <c r="B33" s="3" t="s">
        <v>162</v>
      </c>
      <c r="C33" s="3" t="s">
        <v>163</v>
      </c>
      <c r="D33" s="82">
        <v>0.0</v>
      </c>
      <c r="O33" s="5">
        <f t="shared" si="2"/>
        <v>0</v>
      </c>
    </row>
    <row r="34" ht="15.75" customHeight="1">
      <c r="A34" s="5">
        <v>140.0</v>
      </c>
      <c r="B34" s="3" t="s">
        <v>164</v>
      </c>
      <c r="C34" s="3" t="s">
        <v>89</v>
      </c>
      <c r="D34" s="82">
        <v>0.0</v>
      </c>
    </row>
    <row r="35" ht="15.75" customHeight="1">
      <c r="A35" s="5">
        <v>142.0</v>
      </c>
      <c r="B35" s="3" t="s">
        <v>165</v>
      </c>
      <c r="C35" s="60" t="s">
        <v>166</v>
      </c>
      <c r="D35" s="82">
        <v>0.0</v>
      </c>
    </row>
    <row r="36" ht="15.75" customHeight="1">
      <c r="A36" s="5">
        <v>148.0</v>
      </c>
      <c r="B36" s="3" t="s">
        <v>373</v>
      </c>
      <c r="C36" s="3" t="s">
        <v>168</v>
      </c>
      <c r="D36" s="82">
        <v>0.0</v>
      </c>
    </row>
    <row r="37" ht="15.75" customHeight="1">
      <c r="A37" s="5">
        <v>162.0</v>
      </c>
      <c r="B37" s="3" t="s">
        <v>170</v>
      </c>
      <c r="C37" s="3" t="s">
        <v>171</v>
      </c>
      <c r="D37" s="82">
        <v>0.0</v>
      </c>
    </row>
    <row r="38" ht="15.75" customHeight="1">
      <c r="A38" s="5">
        <v>165.0</v>
      </c>
      <c r="B38" s="3" t="s">
        <v>174</v>
      </c>
      <c r="C38" s="3" t="s">
        <v>175</v>
      </c>
      <c r="D38" s="82">
        <v>0.0</v>
      </c>
    </row>
    <row r="39" ht="15.75" customHeight="1">
      <c r="A39" s="5">
        <v>167.0</v>
      </c>
      <c r="B39" s="3" t="s">
        <v>295</v>
      </c>
      <c r="C39" s="3" t="s">
        <v>312</v>
      </c>
      <c r="D39" s="83">
        <v>1.0</v>
      </c>
    </row>
    <row r="40" ht="15.75" customHeight="1">
      <c r="A40" s="5">
        <v>136.0</v>
      </c>
      <c r="B40" s="3" t="s">
        <v>372</v>
      </c>
      <c r="C40" s="3" t="s">
        <v>161</v>
      </c>
      <c r="D40" s="83">
        <v>1.0</v>
      </c>
    </row>
    <row r="41" ht="15.75" customHeight="1">
      <c r="A41" s="5">
        <v>97.0</v>
      </c>
      <c r="B41" s="3" t="s">
        <v>247</v>
      </c>
      <c r="C41" s="3" t="s">
        <v>248</v>
      </c>
      <c r="D41" s="83">
        <v>1.0</v>
      </c>
    </row>
    <row r="42" ht="15.75" customHeight="1">
      <c r="A42" s="5">
        <v>174.0</v>
      </c>
      <c r="B42" s="3" t="s">
        <v>286</v>
      </c>
      <c r="C42" s="3" t="s">
        <v>237</v>
      </c>
      <c r="D42" s="83">
        <v>1.0</v>
      </c>
    </row>
    <row r="43" ht="15.75" customHeight="1">
      <c r="A43" s="5">
        <v>25.0</v>
      </c>
      <c r="B43" s="3" t="s">
        <v>195</v>
      </c>
      <c r="C43" s="3" t="s">
        <v>196</v>
      </c>
      <c r="D43" s="82">
        <v>0.0</v>
      </c>
    </row>
    <row r="44" ht="15.75" customHeight="1">
      <c r="A44" s="5">
        <v>179.0</v>
      </c>
      <c r="B44" s="3" t="s">
        <v>136</v>
      </c>
      <c r="C44" s="3" t="s">
        <v>318</v>
      </c>
      <c r="D44" s="83">
        <v>1.0</v>
      </c>
    </row>
    <row r="45" ht="15.75" customHeight="1">
      <c r="A45" s="5">
        <v>182.0</v>
      </c>
      <c r="B45" s="3" t="s">
        <v>322</v>
      </c>
      <c r="C45" s="3" t="s">
        <v>320</v>
      </c>
      <c r="D45" s="83">
        <v>1.0</v>
      </c>
    </row>
    <row r="46" ht="15.75" customHeight="1">
      <c r="A46" s="5">
        <v>183.0</v>
      </c>
      <c r="B46" s="3" t="s">
        <v>291</v>
      </c>
      <c r="C46" s="3" t="s">
        <v>292</v>
      </c>
      <c r="D46" s="83">
        <v>1.0</v>
      </c>
    </row>
    <row r="47" ht="15.75" customHeight="1">
      <c r="A47" s="5">
        <v>185.0</v>
      </c>
      <c r="B47" s="3" t="s">
        <v>176</v>
      </c>
      <c r="C47" s="3" t="s">
        <v>177</v>
      </c>
      <c r="D47" s="82">
        <v>0.0</v>
      </c>
    </row>
    <row r="48" ht="15.75" customHeight="1">
      <c r="A48" s="5">
        <v>186.0</v>
      </c>
      <c r="B48" s="3" t="s">
        <v>178</v>
      </c>
      <c r="C48" s="3" t="s">
        <v>374</v>
      </c>
      <c r="D48" s="82">
        <v>0.0</v>
      </c>
    </row>
    <row r="49" ht="15.75" customHeight="1">
      <c r="A49" s="5">
        <v>190.0</v>
      </c>
      <c r="B49" s="3" t="s">
        <v>180</v>
      </c>
      <c r="C49" s="3" t="s">
        <v>181</v>
      </c>
      <c r="D49" s="82">
        <v>0.0</v>
      </c>
    </row>
    <row r="50" ht="15.75" customHeight="1">
      <c r="A50" s="5"/>
      <c r="D50" s="82">
        <v>0.0</v>
      </c>
    </row>
    <row r="51" ht="15.75" customHeight="1">
      <c r="A51" s="5"/>
      <c r="D51" s="82">
        <v>0.0</v>
      </c>
    </row>
    <row r="52" ht="15.75" customHeight="1">
      <c r="A52" s="5"/>
      <c r="D52" s="82">
        <v>0.0</v>
      </c>
    </row>
    <row r="53" ht="15.75" customHeight="1">
      <c r="A53" s="5"/>
      <c r="D53" s="82">
        <v>0.0</v>
      </c>
    </row>
    <row r="54" ht="15.75" customHeight="1">
      <c r="A54" s="5"/>
      <c r="D54" s="82">
        <v>0.0</v>
      </c>
    </row>
    <row r="55" ht="15.75" customHeight="1">
      <c r="A55" s="5"/>
      <c r="D55" s="82">
        <v>0.0</v>
      </c>
    </row>
    <row r="56" ht="15.75" customHeight="1">
      <c r="A56" s="5"/>
      <c r="D56" s="82">
        <v>0.0</v>
      </c>
    </row>
    <row r="57" ht="15.75" customHeight="1">
      <c r="D57" s="82">
        <v>0.0</v>
      </c>
    </row>
    <row r="58" ht="15.75" customHeight="1">
      <c r="D58" s="82">
        <v>0.0</v>
      </c>
      <c r="I58" s="84" t="s">
        <v>375</v>
      </c>
    </row>
    <row r="59" ht="15.75" customHeight="1">
      <c r="I59" s="56" t="s">
        <v>354</v>
      </c>
      <c r="J59" s="57" t="s">
        <v>81</v>
      </c>
      <c r="K59" s="57" t="s">
        <v>82</v>
      </c>
      <c r="L59" s="57" t="s">
        <v>356</v>
      </c>
      <c r="M59" s="56" t="s">
        <v>357</v>
      </c>
      <c r="N59" s="80" t="s">
        <v>358</v>
      </c>
      <c r="O59" s="81" t="s">
        <v>359</v>
      </c>
      <c r="P59" s="57" t="s">
        <v>86</v>
      </c>
      <c r="Q59" s="57" t="s">
        <v>87</v>
      </c>
    </row>
    <row r="60" ht="15.75" customHeight="1">
      <c r="I60" s="3">
        <v>133.0</v>
      </c>
      <c r="J60" s="3" t="s">
        <v>155</v>
      </c>
      <c r="K60" s="3" t="s">
        <v>156</v>
      </c>
      <c r="M60" s="82">
        <v>8.0</v>
      </c>
      <c r="N60" s="82">
        <v>5.0</v>
      </c>
      <c r="O60" s="82">
        <f>M60-N60</f>
        <v>3</v>
      </c>
      <c r="P60" s="3" t="s">
        <v>376</v>
      </c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>
      <c r="A100" s="57" t="s">
        <v>377</v>
      </c>
    </row>
    <row r="101" ht="15.75" customHeight="1">
      <c r="A101" s="56" t="s">
        <v>354</v>
      </c>
      <c r="B101" s="57" t="s">
        <v>81</v>
      </c>
      <c r="C101" s="57" t="s">
        <v>82</v>
      </c>
      <c r="D101" s="80" t="s">
        <v>358</v>
      </c>
      <c r="E101" s="81" t="s">
        <v>359</v>
      </c>
      <c r="F101" s="57" t="s">
        <v>86</v>
      </c>
      <c r="G101" s="57" t="s">
        <v>87</v>
      </c>
    </row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2025-10-31T16:01:34Z</dcterms:created>
  <dc:creator>Maakestad, Jon</dc:creator>
</cp:coreProperties>
</file>